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16" activeTab="20"/>
  </bookViews>
  <sheets>
    <sheet name="ก.ย.56ก่อนปิดบัญชี" sheetId="1" r:id="rId1"/>
    <sheet name="ก.ย.56หลังปิดบัญชี " sheetId="2" r:id="rId2"/>
    <sheet name="ต.ค.56" sheetId="3" r:id="rId3"/>
    <sheet name="พ.ย56" sheetId="4" r:id="rId4"/>
    <sheet name="ธ.ค.56" sheetId="5" r:id="rId5"/>
    <sheet name="ม.ค.57" sheetId="6" r:id="rId6"/>
    <sheet name="ก.พ.57" sheetId="7" r:id="rId7"/>
    <sheet name="มี.ค.57" sheetId="8" r:id="rId8"/>
    <sheet name="เม.ย57" sheetId="9" r:id="rId9"/>
    <sheet name="พ.ค.57" sheetId="10" r:id="rId10"/>
    <sheet name="มิ.ย.57" sheetId="11" r:id="rId11"/>
    <sheet name="ก.ค.57" sheetId="12" r:id="rId12"/>
    <sheet name="ส.ค.57" sheetId="13" r:id="rId13"/>
    <sheet name="ก.ย.57 (ก่อนปิดบัญชี)" sheetId="14" r:id="rId14"/>
    <sheet name="ก.ย.57 (หลังปิดบัญชี)" sheetId="15" r:id="rId15"/>
    <sheet name="ต.ค.57" sheetId="16" r:id="rId16"/>
    <sheet name="ก.ย.58" sheetId="17" r:id="rId17"/>
    <sheet name="หลังปิดบัญชี 58" sheetId="18" r:id="rId18"/>
    <sheet name="ต.ค. 58" sheetId="19" r:id="rId19"/>
    <sheet name="พ.ย.58" sheetId="20" r:id="rId20"/>
    <sheet name="ธ.ค.58" sheetId="21" r:id="rId21"/>
  </sheets>
  <definedNames/>
  <calcPr fullCalcOnLoad="1"/>
</workbook>
</file>

<file path=xl/sharedStrings.xml><?xml version="1.0" encoding="utf-8"?>
<sst xmlns="http://schemas.openxmlformats.org/spreadsheetml/2006/main" count="1702" uniqueCount="116">
  <si>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</si>
  <si>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</si>
  <si>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</si>
  <si>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</si>
  <si>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</si>
  <si>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</si>
  <si>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</si>
  <si>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</si>
  <si>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</si>
  <si>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</si>
  <si>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</si>
  <si>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</si>
  <si>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</si>
  <si>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</si>
  <si>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</si>
  <si>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</si>
  <si>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</si>
  <si>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</si>
  <si>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</si>
  <si>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</si>
  <si>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</si>
  <si>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</si>
  <si>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</si>
  <si>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</si>
  <si>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</si>
  <si>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</si>
  <si>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</si>
  <si>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</si>
  <si>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</si>
  <si>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</si>
  <si>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</si>
  <si>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</si>
  <si>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</si>
  <si>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</si>
  <si>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</si>
  <si>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</si>
  <si>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</si>
  <si>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</si>
  <si>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</si>
  <si>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</si>
  <si>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</si>
  <si>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</si>
  <si>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</si>
  <si>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</si>
  <si>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</si>
  <si>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</si>
  <si>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</si>
  <si>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</si>
  <si>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</si>
  <si>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</si>
  <si>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</si>
  <si>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</si>
  <si>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</si>
  <si>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</si>
  <si>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</si>
  <si>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</si>
  <si>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</si>
  <si>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</si>
  <si>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</si>
  <si>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</si>
  <si>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</si>
  <si>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</si>
  <si>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</si>
  <si>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</si>
  <si>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</si>
  <si>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</si>
  <si>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</si>
  <si>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</si>
  <si>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</si>
  <si>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</si>
  <si>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</si>
  <si>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</si>
  <si>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</si>
  <si>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</si>
  <si>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</si>
  <si>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</si>
  <si>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 ณ     วันที่     31   ตุลาคม   2556</t>
  </si>
  <si>
    <t xml:space="preserve"> งบทดลอง </t>
  </si>
  <si>
    <t xml:space="preserve">  ณ     วันที่     29  พฤศจิกายน   2556</t>
  </si>
  <si>
    <t xml:space="preserve">  ณ     วันที่     27  ธันวาคม   2556</t>
  </si>
  <si>
    <t xml:space="preserve">  ณ     วันที่     31    มกราคม   2557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</si>
  <si>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</si>
  <si>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</si>
  <si>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</si>
  <si>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 xml:space="preserve">  ณ     วันที่   28  กุมภาพันธ์   2557</t>
  </si>
  <si>
    <t>เงินฝากธนาคารออมสิน  จำกัด  ประเภท  - ออมทรัพย์ 020072903542</t>
  </si>
  <si>
    <t xml:space="preserve">  ณ     วันที่   30 2557</t>
  </si>
  <si>
    <t xml:space="preserve">  ณ     วันที่   30  เมษายน  2557</t>
  </si>
  <si>
    <t>เงินฝากธนาคารออมสิน  จำกัด  ประเภท  - ประจำ  3-000707921-5</t>
  </si>
  <si>
    <t xml:space="preserve">  ณ     วันที่   30    พฤษภาคม  2557</t>
  </si>
  <si>
    <t xml:space="preserve">  ณ     วันที่   30   มิถุนายน  2557</t>
  </si>
  <si>
    <t>เงินอุดหนุนเฉพาะกิจ  (หมายเหตุ  8)  (โครงสร้างพื้นฐาน)</t>
  </si>
  <si>
    <t xml:space="preserve">  ณ     วันที่   31   กรกฎาคม  2557</t>
  </si>
  <si>
    <t>ลูกหนี้เงินยืม-กองทุน สปสช.</t>
  </si>
  <si>
    <t xml:space="preserve">  ณ     วันที่   29    สิงหาคม  2557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</si>
  <si>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</si>
  <si>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</si>
  <si>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</si>
  <si>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</si>
  <si>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 xml:space="preserve"> งบทดลอง  ปีงบประมาณ  2558</t>
  </si>
  <si>
    <t xml:space="preserve">  ณ     วันที่   31    ตุลาคม   2557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</si>
  <si>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</si>
  <si>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</si>
  <si>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</si>
  <si>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</si>
  <si>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 xml:space="preserve">  ณ     วันที่    30   ตุลาคม   2558</t>
  </si>
  <si>
    <t xml:space="preserve"> งบทดลอง ปีงบประมาณ 2559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</si>
  <si>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</si>
  <si>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</si>
  <si>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</si>
  <si>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</si>
  <si>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รายจ่ายรอจ่าย  (โบนัส) (หมายเหตุ 5)</t>
  </si>
  <si>
    <t xml:space="preserve">  ณ     วันที่    30   พฤศจิกายน   2558</t>
  </si>
  <si>
    <t>ทรัพย์สินที่เกิดจากเงินกู้  ( กสท.)</t>
  </si>
  <si>
    <t xml:space="preserve">ทรัพย์สินที่เกิดจากเงินกู้  ( กสท.) </t>
  </si>
  <si>
    <t xml:space="preserve">  ณ     วันที่    30   ธันวาคม   2558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</si>
</sst>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7">
      <selection activeCell="D33" sqref="D3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/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1342862.3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88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246584.89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50.35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1749760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4981492.99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1348724.9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2658948.8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392054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3500541.91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2342564.38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616020.78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335774.2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988991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2756000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181768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32949023.55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695853.24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418200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16387534.56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2136700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900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71801967.41</v>
      </c>
      <c r="D41" s="14">
        <f>SUM(D11:D40)</f>
        <v>71801967.41000001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7">
      <selection activeCell="B44" sqref="B4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2353834.69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21746699.49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246584.89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241544.44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10178774.08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1968480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5626777.99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1515815.1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2997688.8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472410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4167240.59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2614020.98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723159.69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526674.2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227000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1143284.5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5150111.04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22690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36035427.37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654091.39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418200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16382466.56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58000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71</v>
      </c>
      <c r="B36" s="23" t="s">
        <v>56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1116100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1800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1327760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75149601.38</v>
      </c>
      <c r="D41" s="14">
        <f>SUM(D10:D40)</f>
        <v>75149601.38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1252634.43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21847821.39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258389.52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10178774.08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2187200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6267172.88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1683225.7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3331783.6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517687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4699385.92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2976487.94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821874.06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748574.2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456490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1204678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5238111.04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43840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40016085.13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698522.37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343500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16383966.56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142490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>
        <v>6250</v>
      </c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624700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77280530.12</v>
      </c>
      <c r="D41" s="14">
        <f>SUM(D10:D40)</f>
        <v>77280530.12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4">
      <selection activeCell="D25" sqref="D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1943149.99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18905540.98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258389.52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2405920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6892185.62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1850636.3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3652523.6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589724.5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5127440.43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3323743.85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977860.28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800574.2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456490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2250642.17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5238111.04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53295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41883042.32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575276.98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343500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17040606.01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225980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147900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78548641.92</v>
      </c>
      <c r="D41" s="14">
        <f>SUM(D10:D40)</f>
        <v>78548641.92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95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97</v>
      </c>
      <c r="B28" s="23" t="s">
        <v>98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95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97</v>
      </c>
      <c r="B28" s="23" t="s">
        <v>98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zoomScalePageLayoutView="0" workbookViewId="0" topLeftCell="A7">
      <selection activeCell="D34" sqref="D3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99</v>
      </c>
      <c r="B2" s="38"/>
      <c r="C2" s="38"/>
      <c r="D2" s="38"/>
      <c r="E2" s="1"/>
    </row>
    <row r="3" spans="1:9" ht="24" customHeight="1">
      <c r="A3" s="39" t="s">
        <v>100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1753615.29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237360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693063.42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161830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359645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2000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0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10270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0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0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53283.5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0</v>
      </c>
      <c r="D26" s="25"/>
      <c r="E26" s="6"/>
      <c r="F26" s="5"/>
    </row>
    <row r="27" spans="1:6" ht="19.5" customHeight="1">
      <c r="A27" s="22" t="s">
        <v>101</v>
      </c>
      <c r="B27" s="23" t="s">
        <v>102</v>
      </c>
      <c r="C27" s="26">
        <v>1087699.3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73412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2022766.19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850711.89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1696400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20994005.98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1167100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22.5" customHeight="1">
      <c r="A36" s="22" t="s">
        <v>81</v>
      </c>
      <c r="B36" s="23" t="s">
        <v>57</v>
      </c>
      <c r="C36" s="29"/>
      <c r="D36" s="26">
        <v>1105639</v>
      </c>
      <c r="E36" s="5"/>
      <c r="F36" s="5"/>
    </row>
    <row r="37" spans="1:6" ht="20.25" customHeight="1">
      <c r="A37" s="30" t="s">
        <v>82</v>
      </c>
      <c r="B37" s="31" t="s">
        <v>58</v>
      </c>
      <c r="C37" s="32"/>
      <c r="D37" s="33"/>
      <c r="E37" s="5"/>
      <c r="F37" s="5"/>
    </row>
    <row r="38" spans="1:6" ht="21" customHeight="1">
      <c r="A38" s="30" t="s">
        <v>83</v>
      </c>
      <c r="B38" s="23" t="s">
        <v>58</v>
      </c>
      <c r="C38" s="26"/>
      <c r="D38" s="26"/>
      <c r="E38" s="5"/>
      <c r="F38" s="5"/>
    </row>
    <row r="39" spans="1:6" ht="23.25" customHeight="1">
      <c r="A39" s="30" t="s">
        <v>91</v>
      </c>
      <c r="B39" s="19" t="s">
        <v>58</v>
      </c>
      <c r="C39" s="34"/>
      <c r="D39" s="20">
        <v>0</v>
      </c>
      <c r="E39" s="5"/>
      <c r="F39" s="5"/>
    </row>
    <row r="40" spans="1:6" ht="23.25" customHeight="1" thickBot="1">
      <c r="A40" s="11" t="s">
        <v>22</v>
      </c>
      <c r="B40" s="12"/>
      <c r="C40" s="13">
        <f>SUM(C5:C38)</f>
        <v>46380013.88</v>
      </c>
      <c r="D40" s="14">
        <f>SUM(D10:D39)</f>
        <v>46380013.879999995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6">
      <selection activeCell="G11" sqref="G1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104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101</v>
      </c>
      <c r="B27" s="23" t="s">
        <v>102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81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82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83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97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31" sqref="A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104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103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101</v>
      </c>
      <c r="B27" s="23" t="s">
        <v>102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81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82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83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97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9">
      <selection activeCell="A30" sqref="A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105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2220734.36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237360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726315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155680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390005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25000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26275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225761.22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85482.27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55155.5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39000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24920</v>
      </c>
      <c r="D27" s="25"/>
      <c r="E27" s="5"/>
    </row>
    <row r="28" spans="1:5" ht="21.75" customHeight="1">
      <c r="A28" s="22" t="s">
        <v>114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1837448.44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862741.9</v>
      </c>
      <c r="E30" s="5"/>
    </row>
    <row r="31" spans="1:5" ht="20.25" customHeight="1">
      <c r="A31" s="22" t="s">
        <v>107</v>
      </c>
      <c r="B31" s="23"/>
      <c r="C31" s="26"/>
      <c r="D31" s="27">
        <v>14612366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1127466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31321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29715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24417092.59</v>
      </c>
      <c r="E36" s="5"/>
    </row>
    <row r="37" spans="1:5" ht="19.5" customHeight="1">
      <c r="A37" s="22" t="s">
        <v>33</v>
      </c>
      <c r="B37" s="23" t="s">
        <v>54</v>
      </c>
      <c r="C37" s="26">
        <v>670370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SUM(C5:C38)</f>
        <v>63220666.03</v>
      </c>
      <c r="D40" s="14">
        <f>SUM(D6:D38)</f>
        <v>63220666.03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3">
      <selection activeCell="C24" sqref="C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112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5358970.53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34248765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474720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1499710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322326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835860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96481.25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411298.9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316770.77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234929.62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10000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479901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99000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82052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8979610.57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869642.71</v>
      </c>
      <c r="E30" s="5"/>
    </row>
    <row r="31" spans="1:5" ht="20.25" customHeight="1">
      <c r="A31" s="22" t="s">
        <v>107</v>
      </c>
      <c r="B31" s="23"/>
      <c r="C31" s="26"/>
      <c r="D31" s="27">
        <v>13235116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1127466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31321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52200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51650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24419812.59</v>
      </c>
      <c r="E36" s="5"/>
    </row>
    <row r="37" spans="1:5" ht="19.5" customHeight="1">
      <c r="A37" s="22" t="s">
        <v>33</v>
      </c>
      <c r="B37" s="23" t="s">
        <v>54</v>
      </c>
      <c r="C37" s="26">
        <v>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SUM(C5:C38)</f>
        <v>69069333.97</v>
      </c>
      <c r="D40" s="14">
        <f>SUM(D6:D38)</f>
        <v>69069333.97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9"/>
  <sheetViews>
    <sheetView tabSelected="1" view="pageBreakPreview" zoomScale="140" zoomScaleSheetLayoutView="140" workbookViewId="0" topLeftCell="A1">
      <selection activeCell="A38" sqref="A3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2131391.91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32248765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712080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2249565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483489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1224415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176677.5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1044826.92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658607.15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258611.76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10000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1011096.5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1364600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46490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11098286.87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915743.68</v>
      </c>
      <c r="E30" s="5"/>
    </row>
    <row r="31" spans="1:5" ht="20.25" customHeight="1">
      <c r="A31" s="22" t="s">
        <v>107</v>
      </c>
      <c r="B31" s="23"/>
      <c r="C31" s="26"/>
      <c r="D31" s="27">
        <v>12374016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0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18105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53800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20170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24069427.99</v>
      </c>
      <c r="E36" s="5"/>
    </row>
    <row r="37" spans="1:5" ht="19.5" customHeight="1">
      <c r="A37" s="22" t="s">
        <v>33</v>
      </c>
      <c r="B37" s="23" t="s">
        <v>54</v>
      </c>
      <c r="C37" s="26">
        <v>632900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SUM(C5:C39)</f>
        <v>68852064.63999999</v>
      </c>
      <c r="D40" s="14">
        <f>SUM(D6:D38)</f>
        <v>68852064.63999999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C36" sqref="C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76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2552536.66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12641141.11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190971.65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218720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571290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165296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318780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37670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14061.2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45430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90135.61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0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61944.5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20000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10914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1798769.37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389480.09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2566339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16091921.48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1154300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41280706</v>
      </c>
      <c r="D41" s="14">
        <f>SUM(D11:D40)</f>
        <v>41280706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78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1751459.07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12680241.93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437440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1199800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337774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627380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124449.5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316565.8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388250.24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173670.83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0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153398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54000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48900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3812404.7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389380.9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2348900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16434971.62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1739900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43419853.28</v>
      </c>
      <c r="D41" s="14">
        <f>SUM(D11:D40)</f>
        <v>43419853.28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3">
      <selection activeCell="C25" sqref="C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14597172.57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12680241.93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656160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1799700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506661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965248.8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180875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837977.11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705602.85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238160.93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160124.2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534321.5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2414000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133320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19953584.15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604828.53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1951700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16109633.86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1824200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2905200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61959142.599999994</v>
      </c>
      <c r="D41" s="14">
        <f>SUM(D11:D40)</f>
        <v>61959142.599999994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1977543.93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24695414.13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874880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2429714.59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675548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1303988.8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227665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1275847.83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987712.74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313758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195316.2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597337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2542000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36400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22391929.52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630243.49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1807200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16118633.86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96000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572300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61954502.93</v>
      </c>
      <c r="D41" s="14">
        <f>SUM(D11:D40)</f>
        <v>61954502.93000001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3900827.79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24695414.13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85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1093600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3056954.59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844435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1642728.8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256452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1509344.9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1300203.14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357317.63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739230.5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2562000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270998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27289198.76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666048.71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1704500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16119033.86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96000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20200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97980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66331157.39</v>
      </c>
      <c r="D41" s="14">
        <f>SUM(D11:D40)</f>
        <v>66331157.39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86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9464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4943365.56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246584.89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1312320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3688942.95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1013322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1981468.8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302364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2194248.75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1600010.24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448044.27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887704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2742000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217000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28497485.35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794802.35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1704500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16119033.86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2677000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70227017.62</v>
      </c>
      <c r="D41" s="14">
        <f>SUM(D11:D40)</f>
        <v>70227017.62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25">
      <selection activeCell="A44" sqref="A4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87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/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4305647.41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88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313899.96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50.35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1531040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4323117.99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1182209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2320208.8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350916.5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2492719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2139315.38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514976.81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941597.5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2763000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399500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32055393.59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921468.3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472900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16200093.86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2133800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450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72218301.81</v>
      </c>
      <c r="D41" s="14">
        <f>SUM(D11:D40)</f>
        <v>72218301.81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2016-01-04T02:18:56Z</cp:lastPrinted>
  <dcterms:created xsi:type="dcterms:W3CDTF">2003-09-09T04:00:30Z</dcterms:created>
  <dcterms:modified xsi:type="dcterms:W3CDTF">2016-01-04T02:19:15Z</dcterms:modified>
  <cp:category/>
  <cp:version/>
  <cp:contentType/>
  <cp:contentStatus/>
</cp:coreProperties>
</file>