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210" tabRatio="599" firstSheet="27" activeTab="36"/>
  </bookViews>
  <sheets>
    <sheet name="ก.ย.56ก่อนปิดบัญชี" sheetId="1" r:id="rId1"/>
    <sheet name="ก.ย.56หลังปิดบัญชี " sheetId="2" r:id="rId2"/>
    <sheet name="ก.ย.57 (ก่อนปิดบัญชี)" sheetId="3" r:id="rId3"/>
    <sheet name="ก.ย.57 (หลังปิดบัญชี)" sheetId="4" r:id="rId4"/>
    <sheet name="ก.ย.58" sheetId="5" r:id="rId5"/>
    <sheet name="หลังปิดบัญชี 58" sheetId="6" r:id="rId6"/>
    <sheet name="ก.ย.59 ก่อนปิดบัญชี" sheetId="7" r:id="rId7"/>
    <sheet name="ก.ย.59 หลังปิดบัญชี)" sheetId="8" r:id="rId8"/>
    <sheet name="ต.ค59" sheetId="9" r:id="rId9"/>
    <sheet name="พ.ย.59" sheetId="10" r:id="rId10"/>
    <sheet name="ธ.ค.59" sheetId="11" r:id="rId11"/>
    <sheet name="ม.ค.60" sheetId="12" r:id="rId12"/>
    <sheet name="ก.พ.60" sheetId="13" r:id="rId13"/>
    <sheet name="มี.ค.60" sheetId="14" r:id="rId14"/>
    <sheet name="เม.ย.60 " sheetId="15" r:id="rId15"/>
    <sheet name="พ.ค.60" sheetId="16" r:id="rId16"/>
    <sheet name="มิ.ย.60" sheetId="17" r:id="rId17"/>
    <sheet name="ก.ค.60" sheetId="18" r:id="rId18"/>
    <sheet name="ส.ค.60" sheetId="19" r:id="rId19"/>
    <sheet name="ก.ย.60 ก่อนปิดงบ" sheetId="20" r:id="rId20"/>
    <sheet name="ก.ย.60 หลังปิดงบ" sheetId="21" r:id="rId21"/>
    <sheet name="ต.ต.60" sheetId="22" r:id="rId22"/>
    <sheet name="พ.ย.60" sheetId="23" r:id="rId23"/>
    <sheet name="ธ.ค.60" sheetId="24" r:id="rId24"/>
    <sheet name="ม.ค.61" sheetId="25" r:id="rId25"/>
    <sheet name="ก.พ.61" sheetId="26" r:id="rId26"/>
    <sheet name="มี.ค.61" sheetId="27" r:id="rId27"/>
    <sheet name="เม.ย.61" sheetId="28" r:id="rId28"/>
    <sheet name="พ.ค.61" sheetId="29" r:id="rId29"/>
    <sheet name="มิ.ย.61" sheetId="30" r:id="rId30"/>
    <sheet name="ก.ค.61" sheetId="31" r:id="rId31"/>
    <sheet name="ส.ค.61" sheetId="32" r:id="rId32"/>
    <sheet name="ก่อนปิดบัญชี 61" sheetId="33" r:id="rId33"/>
    <sheet name="ก่อนปิดบัญชี 61 ตรงระบบ" sheetId="34" r:id="rId34"/>
    <sheet name="หลังปิดบัญชี 61 ตรงระบบ " sheetId="35" r:id="rId35"/>
    <sheet name="ต.ค.61" sheetId="36" r:id="rId36"/>
    <sheet name="พ.ย.61" sheetId="37" r:id="rId37"/>
  </sheets>
  <definedNames/>
  <calcPr fullCalcOnLoad="1"/>
</workbook>
</file>

<file path=xl/sharedStrings.xml><?xml version="1.0" encoding="utf-8"?>
<sst xmlns="http://schemas.openxmlformats.org/spreadsheetml/2006/main" count="2555" uniqueCount="176">
  <si>
    <t>รายการ</t>
  </si>
  <si>
    <t>รหัสบัญชี</t>
  </si>
  <si>
    <t>เดบิท</t>
  </si>
  <si>
    <t>เครดิต</t>
  </si>
  <si>
    <t>เงินฝาก  ก.ส.ท.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</si>
  <si>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</si>
  <si>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</si>
  <si>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</si>
  <si>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</si>
  <si>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</si>
  <si>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งบกลาง</t>
  </si>
  <si>
    <t>เงินอุดหนุน</t>
  </si>
  <si>
    <t>ลูกหนี้เงินยืมเงินงบประมาณ</t>
  </si>
  <si>
    <t>เงินสด</t>
  </si>
  <si>
    <t>รายรับ  (หมายเหตุ  1 )</t>
  </si>
  <si>
    <t>เงินรับฝาก  ( หมายเหตุ  2 )</t>
  </si>
  <si>
    <t>รายจ่ายค้างจ่าย  ( หมายเหตุ  3 )</t>
  </si>
  <si>
    <t>เงินสะสม</t>
  </si>
  <si>
    <t>หุ้นในโรงพิมพ์</t>
  </si>
  <si>
    <t>ค่าที่ดินและสิ่งก่อสร้าง</t>
  </si>
  <si>
    <t xml:space="preserve"> เทศบาลตำบลสันป่าตอง</t>
  </si>
  <si>
    <t>เงินทุนสำรองเงินสะสม</t>
  </si>
  <si>
    <t>รวมทั้งสิ้น</t>
  </si>
  <si>
    <t>เงินฝากธนาคารกรุงไทย  จำกัด  ประเภท  - ออมทรัพย์ 02538-3</t>
  </si>
  <si>
    <t xml:space="preserve"> </t>
  </si>
  <si>
    <t>เงินเดือน  (เงืนเดือนฝ่ายการเมือง)</t>
  </si>
  <si>
    <t xml:space="preserve"> - ค่าจ้างประจำ</t>
  </si>
  <si>
    <t xml:space="preserve"> - ค่าจ้างชั่วคราว</t>
  </si>
  <si>
    <t xml:space="preserve"> - เงินเดือนพนักงาน</t>
  </si>
  <si>
    <t>521000</t>
  </si>
  <si>
    <t xml:space="preserve">เจ้าหนี้เงินกู้เงินทุนส่งเสริมกิจการเทศบาล   กสท.  </t>
  </si>
  <si>
    <t>+</t>
  </si>
  <si>
    <t xml:space="preserve">                                           - ประจำ  02475-5</t>
  </si>
  <si>
    <t>ลูกหนี้เงินยืมเงินสะสม</t>
  </si>
  <si>
    <t>.</t>
  </si>
  <si>
    <t>560000</t>
  </si>
  <si>
    <t>542000</t>
  </si>
  <si>
    <t>541000</t>
  </si>
  <si>
    <t>534000</t>
  </si>
  <si>
    <t>533000</t>
  </si>
  <si>
    <t>531000</t>
  </si>
  <si>
    <t>532000</t>
  </si>
  <si>
    <t>220600</t>
  </si>
  <si>
    <t>220400</t>
  </si>
  <si>
    <t>220100</t>
  </si>
  <si>
    <t>220101</t>
  </si>
  <si>
    <t>120200</t>
  </si>
  <si>
    <t>120500</t>
  </si>
  <si>
    <t>110202</t>
  </si>
  <si>
    <t>110201</t>
  </si>
  <si>
    <t>510000</t>
  </si>
  <si>
    <t>110605</t>
  </si>
  <si>
    <t>230100</t>
  </si>
  <si>
    <t>400000</t>
  </si>
  <si>
    <t>300000</t>
  </si>
  <si>
    <t>320000</t>
  </si>
  <si>
    <t>220104</t>
  </si>
  <si>
    <t>441000</t>
  </si>
  <si>
    <t>441002</t>
  </si>
  <si>
    <t>210200</t>
  </si>
  <si>
    <t>เงินอุดหนุนทั่วไประบุวัตถุประสงค์  (หมายเหตุ  7)</t>
  </si>
  <si>
    <t>เงินอุดหนุนเฉพาะกิจ  (หมายเหตุ  8)  (เงินสงเคราะห์เบี้ยยังชีพ)</t>
  </si>
  <si>
    <t>เงินอุดหนุนเฉพาะกิจ  (หมายเหตุ  9)  (ศูนย์พัฒนาเด็กเล็ก)</t>
  </si>
  <si>
    <t>เงินฝากธนาอิสลามแห่งประเทศไทย  ประเภท  - ออมทรัพย์ 543-1-16899-1</t>
  </si>
  <si>
    <t>เงินฝากธนาคารออมสิน  จำกัด  ประเภท  - ออมทรัพย์ 020072903642</t>
  </si>
  <si>
    <t>110100</t>
  </si>
  <si>
    <t>เงินฝากธนาอิสลามแห่งประเทศไทย  ประเภท  - ประจำ  543-2-06480-4</t>
  </si>
  <si>
    <t>เงินฝากธนาคารออมสิน  จำกัด  ประเภท  - ประจำ  3-00012-69803-5</t>
  </si>
  <si>
    <t>ลูกหนี้เงินยืม - กองทุน สปสช</t>
  </si>
  <si>
    <t xml:space="preserve">  ณ     วันที่     30   กันยายน   2556</t>
  </si>
  <si>
    <t>ทรัพย์สินที่เกิดจากเงินกู้  ( กสท.) (หมายเหตุ 6)</t>
  </si>
  <si>
    <t>รายจ่ายรอจ่าย</t>
  </si>
  <si>
    <t>ลูกหนี้ - ภาษีบำรุงท้องที่</t>
  </si>
  <si>
    <t>110602</t>
  </si>
  <si>
    <t xml:space="preserve"> งบทดลอง (ก่อนปิดบัญชี)</t>
  </si>
  <si>
    <t xml:space="preserve"> งบทดลอง (หลังปิดบัญชี)</t>
  </si>
  <si>
    <t xml:space="preserve"> งบทดลอง </t>
  </si>
  <si>
    <t>เงินอุดหนุนทั่วไประบุวัตถุประสงค์  (หมายเหตุ  5)</t>
  </si>
  <si>
    <t>เงินอุดหนุนเฉพาะกิจ  (หมายเหตุ  6)  (เงินสงเคราะห์เบี้ยยังชีพ)</t>
  </si>
  <si>
    <t>เงินอุดหนุนเฉพาะกิจ  (หมายเหตุ  7)  (ศูนย์พัฒนาเด็กเล็ก)</t>
  </si>
  <si>
    <t>เงินอุดหนุนเฉพาะกิจ  (หมายเหตุ  8)  (โครงสร้างพื้นฐาน)</t>
  </si>
  <si>
    <t>ลูกหนี้เงินยืม-กองทุน สปสช.</t>
  </si>
  <si>
    <t xml:space="preserve">  ณ     วันที่   30    กันยายน   2557</t>
  </si>
  <si>
    <t>เงินฝากธนาคารออมสิน  จำกัด  ประเภท  - ประจำ  3-001707921-5</t>
  </si>
  <si>
    <t>รายจ่ายรอจ่าย  (โบนัส)</t>
  </si>
  <si>
    <t>210500</t>
  </si>
  <si>
    <t>รายจ่ายอื่น</t>
  </si>
  <si>
    <t>551000</t>
  </si>
  <si>
    <t>เงินฝากธนาคารออมสิน  จำกัด  ประเภท  - ประจำ  3-0002315055-4</t>
  </si>
  <si>
    <t xml:space="preserve">  ณ     วันที่    30   กันยายน   2558</t>
  </si>
  <si>
    <t>รายจ่ายค้างจ่าย  ( หมายเหตุ  3 ,4)</t>
  </si>
  <si>
    <t>เงินอุดหนุนทั่วไประบุวัตถุประสงค์  (หมายเหตุ  6)</t>
  </si>
  <si>
    <t>เงินอุดหนุนเฉพาะกิจ  (หมายเหตุ  7)  (เงินสงเคราะห์เบี้ยยังชีพ)</t>
  </si>
  <si>
    <t>เงินอุดหนุนเฉพาะกิจ  (หมายเหตุ  8)  (ศูนย์พัฒนาเด็กเล็ก)</t>
  </si>
  <si>
    <t>ทรัพย์สินที่เกิดจากเงินกู้  ( กสท.)</t>
  </si>
  <si>
    <t xml:space="preserve">  ณ     วันที่    30   กันยายน    2559</t>
  </si>
  <si>
    <t xml:space="preserve">  ณ     วันที่    31  ตุลาคม    2559</t>
  </si>
  <si>
    <t xml:space="preserve">  ณ     วันที่    30   พฤศจิกายน    2559</t>
  </si>
  <si>
    <t xml:space="preserve">  ณ     วันที่    30   ธันวาคม    2559</t>
  </si>
  <si>
    <t>เงินฝากธนาคารออมสิน  จำกัด  ประเภท  - ประจำ  30-002924776-8</t>
  </si>
  <si>
    <t>11012002</t>
  </si>
  <si>
    <t>รายได้จากรัฐบาลค้างรับ</t>
  </si>
  <si>
    <t>11012001</t>
  </si>
  <si>
    <t>12030000</t>
  </si>
  <si>
    <t>11032000</t>
  </si>
  <si>
    <t>11043002</t>
  </si>
  <si>
    <t>22012002</t>
  </si>
  <si>
    <t>11042000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</si>
  <si>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</si>
  <si>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</si>
  <si>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</si>
  <si>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</si>
  <si>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</si>
  <si>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</si>
  <si>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</si>
  <si>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</si>
  <si>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51000000</t>
  </si>
  <si>
    <t>56000000</t>
  </si>
  <si>
    <t>11041000</t>
  </si>
  <si>
    <t>12010010</t>
  </si>
  <si>
    <t>40000000</t>
  </si>
  <si>
    <t>21040000</t>
  </si>
  <si>
    <t>21010000</t>
  </si>
  <si>
    <t>44100000</t>
  </si>
  <si>
    <t>31000000</t>
  </si>
  <si>
    <t>32000000</t>
  </si>
  <si>
    <t xml:space="preserve">  ณ     วันที่    31   มกราคม    2560</t>
  </si>
  <si>
    <t xml:space="preserve">  ณ     วันที่    28    กุมภาพันธ์    2560</t>
  </si>
  <si>
    <t xml:space="preserve">  ณ     วันที่    31    มีนาคม    2560</t>
  </si>
  <si>
    <t>เงินเดือน  (เงินเดือนฝ่ายการเมือง)</t>
  </si>
  <si>
    <t xml:space="preserve">  ณ     วันที่    28    เมษายน    2560</t>
  </si>
  <si>
    <t xml:space="preserve">  ณ     วันที่    31   พฤษภาคม    2560</t>
  </si>
  <si>
    <t xml:space="preserve">  ณ     วันที่    30  มิถุนายน  2560</t>
  </si>
  <si>
    <t>ลูกหนี้เงินยืมเงินนอกฯ - โครงการส่งเสริมการออกกำลังกาย</t>
  </si>
  <si>
    <t xml:space="preserve">  ณ     วันที่    31  กรกฎาคม  2560</t>
  </si>
  <si>
    <t xml:space="preserve">  ณ     วันที่    31  สิงหาคม  2560</t>
  </si>
  <si>
    <t>ลูกหนี้เงินยืมโครงการส่งเสริมการออกกำลังกาย</t>
  </si>
  <si>
    <t>ลูกหนี้เงินยืมโครงการสุขภาพดีด้วยวิถีไทย</t>
  </si>
  <si>
    <t xml:space="preserve">  ณ     วันที่    29  กันยายน   2560</t>
  </si>
  <si>
    <t xml:space="preserve"> งบทดลอง  (ก่อนปิดบัญชี)</t>
  </si>
  <si>
    <t xml:space="preserve"> งบทดลอง  (หลังปิดบัญชี)</t>
  </si>
  <si>
    <t xml:space="preserve"> - ค่าตอบแทนพนักงานจ้าง</t>
  </si>
  <si>
    <t xml:space="preserve">  ณ     วันที่   31  ตุลาคม   2560</t>
  </si>
  <si>
    <t>เงินฝากธนาคารกรุงไทย  จำกัด  ประเภท  - ออมทรัพย์ 524-1-02538-3</t>
  </si>
  <si>
    <t xml:space="preserve">                                           - ประจำ  524-2-02475-5</t>
  </si>
  <si>
    <t>เงินฝากธนาคารออมสิน  จำกัด  ประเภท  - ออมทรัพย์ 0-02007290364-2</t>
  </si>
  <si>
    <t xml:space="preserve">  ณ     วันที่   30  พฤศจิกายน  2560</t>
  </si>
  <si>
    <t>เงินเดือน  (ฝ่ายประจำ)</t>
  </si>
  <si>
    <t>5220000</t>
  </si>
  <si>
    <t xml:space="preserve">               - เงินเดือนพนักงาน</t>
  </si>
  <si>
    <t xml:space="preserve">              - ค่าจ้างประจำ</t>
  </si>
  <si>
    <t xml:space="preserve">             - ค่าตอบแทนพนักงานจ้าง</t>
  </si>
  <si>
    <t xml:space="preserve">  ณ     วันที่   29  ธันวาคม  2560</t>
  </si>
  <si>
    <t>เงินฝากธนาคารออมสิน  จำกัด  ประเภท  - ออมทรัพย์ 3-0003210614-2</t>
  </si>
  <si>
    <t xml:space="preserve">  ณ     วันที่   31  มกราคม  2561</t>
  </si>
  <si>
    <t xml:space="preserve">  ณ     วันที่   28  กุมภาพันธ์  2561</t>
  </si>
  <si>
    <t xml:space="preserve">  ณ     วันที่    30   มีนาคม   2561</t>
  </si>
  <si>
    <t xml:space="preserve">  ณ     วันที่    30  เมษายน   2561</t>
  </si>
  <si>
    <t xml:space="preserve">  ณ     วันที่    31  พฤษภาคม   2561</t>
  </si>
  <si>
    <t xml:space="preserve">  ณ     วันที่    29   มิถุนายน   2561</t>
  </si>
  <si>
    <t xml:space="preserve">  ณ     วันที่    31  กรกฎาคม  2561</t>
  </si>
  <si>
    <t xml:space="preserve">  ณ     วันที่    31  สิงหาคม  2561</t>
  </si>
  <si>
    <t>ลูกหนี้เงินยืม - โครงการฟันหนูแสนดีเริ่มที่บ้าน</t>
  </si>
  <si>
    <t xml:space="preserve">  ณ     วันที่     30   กันยายน  2561</t>
  </si>
  <si>
    <t>รายได้จากรัฐบาลค้างรับ  (เงินอุดหนุนเฉพาะกิจ)</t>
  </si>
  <si>
    <t>ค่าที่ดินและสิ่งก่อสร้าง (เงินอุดหนุนเฉพาะกิจ ปี 61)</t>
  </si>
  <si>
    <t>รายจ่ายค้างจ่าย  ( หมายเหตุ  3 ,4)  (ปีงบประมาณ  2560,2561)</t>
  </si>
  <si>
    <t>รายจ่ายค้างจ่าย  (เงินอุดหนุนเฉพาะกิจ ปี 61)</t>
  </si>
  <si>
    <t>เงินอุดหนุนเฉพาะกิจ  ปีงบประมาณ   2561</t>
  </si>
  <si>
    <t xml:space="preserve"> งบทดลอง  </t>
  </si>
  <si>
    <t xml:space="preserve">  ณ     วันที่     31  ตุลาคม  2561</t>
  </si>
  <si>
    <t>เงินฝากเงินทุนส่งเสริมกิจการเทศบาล ( ก.ส.ท.)</t>
  </si>
  <si>
    <t>หุ้นในโรงพิมพ์อาสารักษาดินแดน</t>
  </si>
  <si>
    <t xml:space="preserve">รายจ่ายค้างจ่าย </t>
  </si>
  <si>
    <t xml:space="preserve">เงินรับฝาก  </t>
  </si>
  <si>
    <t xml:space="preserve">  ณ     วันที่      30   พฤศจิกายน   2561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</si>
</sst>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5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2" xfId="38" applyFont="1" applyBorder="1" applyAlignment="1">
      <alignment horizontal="center"/>
    </xf>
    <xf numFmtId="43" fontId="4" fillId="0" borderId="11" xfId="38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3" fontId="5" fillId="0" borderId="15" xfId="38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3" fontId="5" fillId="0" borderId="14" xfId="38" applyFont="1" applyBorder="1" applyAlignment="1">
      <alignment/>
    </xf>
    <xf numFmtId="0" fontId="5" fillId="0" borderId="14" xfId="0" applyFont="1" applyBorder="1" applyAlignment="1">
      <alignment horizontal="left"/>
    </xf>
    <xf numFmtId="43" fontId="5" fillId="0" borderId="14" xfId="38" applyFont="1" applyBorder="1" applyAlignment="1">
      <alignment horizontal="center"/>
    </xf>
    <xf numFmtId="43" fontId="5" fillId="0" borderId="14" xfId="38" applyFont="1" applyBorder="1" applyAlignment="1">
      <alignment horizontal="left"/>
    </xf>
    <xf numFmtId="43" fontId="5" fillId="0" borderId="16" xfId="38" applyFont="1" applyBorder="1" applyAlignment="1">
      <alignment horizontal="center"/>
    </xf>
    <xf numFmtId="43" fontId="5" fillId="0" borderId="17" xfId="38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3" fontId="5" fillId="0" borderId="19" xfId="38" applyFont="1" applyBorder="1" applyAlignment="1">
      <alignment horizontal="center"/>
    </xf>
    <xf numFmtId="43" fontId="5" fillId="0" borderId="18" xfId="38" applyFont="1" applyBorder="1" applyAlignment="1">
      <alignment horizontal="center"/>
    </xf>
    <xf numFmtId="43" fontId="5" fillId="0" borderId="20" xfId="38" applyFont="1" applyBorder="1" applyAlignment="1">
      <alignment horizontal="center"/>
    </xf>
    <xf numFmtId="43" fontId="5" fillId="0" borderId="14" xfId="38" applyFont="1" applyBorder="1" applyAlignment="1">
      <alignment horizontal="right"/>
    </xf>
    <xf numFmtId="0" fontId="0" fillId="0" borderId="14" xfId="0" applyBorder="1" applyAlignment="1">
      <alignment/>
    </xf>
    <xf numFmtId="43" fontId="5" fillId="0" borderId="18" xfId="38" applyFont="1" applyFill="1" applyBorder="1" applyAlignment="1">
      <alignment horizontal="center"/>
    </xf>
    <xf numFmtId="0" fontId="24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74</v>
      </c>
      <c r="B2" s="40"/>
      <c r="C2" s="40"/>
      <c r="D2" s="40"/>
      <c r="E2" s="1"/>
    </row>
    <row r="3" spans="1:9" ht="24" customHeight="1">
      <c r="A3" s="41" t="s">
        <v>69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2624640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7128779.55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1988934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3881988.28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2832514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5293515.72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4132925.93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825558.33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766632.87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2212775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3645193.69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3400200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43250461.39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12906419.04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7896909.98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79124899.19</v>
      </c>
      <c r="D41" s="14">
        <f>SUM(D11:D40)</f>
        <v>79124899.19000001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C21" sqref="C2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97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5154302.02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6517701.52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454560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1716480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351110.4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777610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119690.75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387279.82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273544.9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170238.37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36700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2151613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1252000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464480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11552148.33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1143697.94</v>
      </c>
      <c r="E29" s="5"/>
    </row>
    <row r="30" spans="1:5" ht="20.25" customHeight="1">
      <c r="A30" s="22" t="s">
        <v>90</v>
      </c>
      <c r="B30" s="23"/>
      <c r="C30" s="26"/>
      <c r="D30" s="27">
        <v>9971424.12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93</v>
      </c>
      <c r="B32" s="23" t="s">
        <v>58</v>
      </c>
      <c r="C32" s="26"/>
      <c r="D32" s="26">
        <v>28000</v>
      </c>
      <c r="E32" s="5"/>
    </row>
    <row r="33" spans="1:5" ht="23.25" customHeight="1">
      <c r="A33" s="22" t="s">
        <v>17</v>
      </c>
      <c r="B33" s="23" t="s">
        <v>54</v>
      </c>
      <c r="C33" s="26"/>
      <c r="D33" s="27">
        <v>25171295.29</v>
      </c>
      <c r="E33" s="5"/>
    </row>
    <row r="34" spans="1:5" ht="20.25" customHeight="1">
      <c r="A34" s="22" t="s">
        <v>33</v>
      </c>
      <c r="B34" s="23" t="s">
        <v>54</v>
      </c>
      <c r="C34" s="26">
        <v>11400</v>
      </c>
      <c r="D34" s="27">
        <v>0</v>
      </c>
      <c r="E34" s="5"/>
    </row>
    <row r="35" spans="1:5" ht="21.75" customHeight="1">
      <c r="A35" s="22" t="s">
        <v>21</v>
      </c>
      <c r="B35" s="23" t="s">
        <v>55</v>
      </c>
      <c r="C35" s="26"/>
      <c r="D35" s="26">
        <v>11610330.23</v>
      </c>
      <c r="E35" s="5"/>
    </row>
    <row r="36" spans="1:5" ht="23.25" customHeight="1">
      <c r="A36" s="36"/>
      <c r="B36" s="36"/>
      <c r="C36" s="36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67638643.19999999</v>
      </c>
      <c r="D37" s="14">
        <f>SUM(D5:D36)</f>
        <v>67638643.2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26" sqref="A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3235105.21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681840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2508810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526665.6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1166415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179510.75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1088162.72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523229.41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244242.04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45700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2906807.5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1252000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452830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13402420.33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1158434.91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9606585.88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25172833.53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69140352.16999999</v>
      </c>
      <c r="D38" s="14">
        <f>SUM(D10:D37)</f>
        <v>69140352.17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C35" sqref="C3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126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7923267.61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909120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3309315.48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682500.8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1555220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230750.75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1700481.59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832172.21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302798.56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80600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3670002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517500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22634437.07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1131414.82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9359900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77334762.94</v>
      </c>
      <c r="D38" s="14">
        <f>SUM(D10:D37)</f>
        <v>77334762.94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127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6715740.57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1136400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4120490.05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842788.91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1937961.45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307030.75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2207884.36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1111858.01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371126.83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4490256.5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553600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26802172.01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1222488.31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7395700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79609771.36999997</v>
      </c>
      <c r="D38" s="14">
        <f>SUM(D10:D37)</f>
        <v>79609771.37000002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2" sqref="C2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5189495.4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1363680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4929930.05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998624.11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2313706.45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352847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2881365.16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1318975.43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426299.43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5241151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2510000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421900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29855067.93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1252428.99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82692607.96999998</v>
      </c>
      <c r="D38" s="14">
        <f>SUM(D10:D37)</f>
        <v>82692607.97000001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130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7665614.46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1590960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5712340.05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1154459.31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2689451.45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394647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3341913.31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1818480.85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517845.74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211450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6177172.5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2515000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478004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35994230.6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1239030.96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88818372.60999998</v>
      </c>
      <c r="D38" s="14">
        <f>SUM(D10:D37)</f>
        <v>88818372.61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2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131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6557293.06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1818240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6532644.52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1314869.71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3055196.45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465083.75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3915784.64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1889527.05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610473.11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633750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707500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7034444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2518000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445402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39193112.84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1289471.58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92067695.47</v>
      </c>
      <c r="D38" s="14">
        <f>SUM(D10:D37)</f>
        <v>92067695.47000001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4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132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6401744.24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2045520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7298254.52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1472992.51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3442341.45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517613.75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4509059.63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2064059.2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708475.67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655450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915300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7792910.5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492615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44183345.6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1365477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23976763.53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 t="s">
        <v>133</v>
      </c>
      <c r="B36" s="18">
        <v>11046000</v>
      </c>
      <c r="C36" s="24">
        <v>22340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96679163.65</v>
      </c>
      <c r="D37" s="14">
        <f>SUM(D10:D36)</f>
        <v>96679163.65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0">
      <selection activeCell="C26" sqref="C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134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9851057.9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2272800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8064562.32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1631115.31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3829486.45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572483.75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4887698.03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2469081.46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818275.53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693450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1460000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8243022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20792.8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50664124.73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1359597.59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23977012.89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/>
      <c r="B36" s="18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103154312.72999999</v>
      </c>
      <c r="D37" s="14">
        <f>SUM(D10:D36)</f>
        <v>103154312.73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6">
      <selection activeCell="A23" sqref="A23:B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3628249.7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486945.74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>
        <v>2500080</v>
      </c>
      <c r="D15" s="25"/>
      <c r="E15" s="5"/>
    </row>
    <row r="16" spans="1:5" ht="21.75" customHeight="1">
      <c r="A16" s="22" t="s">
        <v>28</v>
      </c>
      <c r="B16" s="23" t="s">
        <v>109</v>
      </c>
      <c r="C16" s="24">
        <v>8845562.32</v>
      </c>
      <c r="D16" s="25"/>
      <c r="E16" s="5"/>
    </row>
    <row r="17" spans="1:5" ht="21.75" customHeight="1">
      <c r="A17" s="22" t="s">
        <v>26</v>
      </c>
      <c r="B17" s="23" t="s">
        <v>109</v>
      </c>
      <c r="C17" s="24">
        <v>1789238.11</v>
      </c>
      <c r="D17" s="25"/>
      <c r="E17" s="5"/>
    </row>
    <row r="18" spans="1:5" ht="22.5" customHeight="1">
      <c r="A18" s="22" t="s">
        <v>27</v>
      </c>
      <c r="B18" s="23" t="s">
        <v>109</v>
      </c>
      <c r="C18" s="24">
        <v>4224054.03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641003.75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5994467.43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2829652.62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917136.77</v>
      </c>
      <c r="D22" s="25"/>
      <c r="E22" s="5"/>
    </row>
    <row r="23" spans="1:5" ht="21" customHeight="1">
      <c r="A23" s="22" t="s">
        <v>9</v>
      </c>
      <c r="B23" s="23" t="s">
        <v>114</v>
      </c>
      <c r="C23" s="26">
        <v>797250</v>
      </c>
      <c r="D23" s="25"/>
      <c r="E23" s="5"/>
    </row>
    <row r="24" spans="1:5" ht="21.75" customHeight="1">
      <c r="A24" s="22" t="s">
        <v>19</v>
      </c>
      <c r="B24" s="23" t="s">
        <v>115</v>
      </c>
      <c r="C24" s="26">
        <v>1460000</v>
      </c>
      <c r="D24" s="25"/>
      <c r="E24" s="5"/>
    </row>
    <row r="25" spans="1:5" ht="19.5" customHeight="1">
      <c r="A25" s="22" t="s">
        <v>10</v>
      </c>
      <c r="B25" s="23" t="s">
        <v>116</v>
      </c>
      <c r="C25" s="37">
        <v>10146858.17</v>
      </c>
      <c r="D25" s="25"/>
      <c r="E25" s="5"/>
    </row>
    <row r="26" spans="1:5" ht="19.5" customHeight="1">
      <c r="A26" s="22" t="s">
        <v>11</v>
      </c>
      <c r="B26" s="23" t="s">
        <v>117</v>
      </c>
      <c r="C26" s="26">
        <v>4979000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422392</v>
      </c>
      <c r="D27" s="25"/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>
        <v>51472463.04</v>
      </c>
      <c r="E29" s="5"/>
    </row>
    <row r="30" spans="1:5" ht="21" customHeight="1">
      <c r="A30" s="22" t="s">
        <v>15</v>
      </c>
      <c r="B30" s="23" t="s">
        <v>121</v>
      </c>
      <c r="C30" s="26"/>
      <c r="D30" s="27">
        <v>1575559.55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7024000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24737676.87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11610330.23</v>
      </c>
      <c r="E34" s="5"/>
    </row>
    <row r="35" spans="1:5" ht="21.75" customHeight="1">
      <c r="A35" s="22" t="s">
        <v>136</v>
      </c>
      <c r="B35" s="23" t="s">
        <v>118</v>
      </c>
      <c r="C35" s="26">
        <v>13950</v>
      </c>
      <c r="D35" s="26"/>
      <c r="E35" s="5"/>
    </row>
    <row r="36" spans="1:5" ht="23.25" customHeight="1">
      <c r="A36" s="22" t="s">
        <v>137</v>
      </c>
      <c r="B36" s="23" t="s">
        <v>118</v>
      </c>
      <c r="C36" s="24">
        <v>77490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103865560.60000001</v>
      </c>
      <c r="D37" s="14">
        <f>SUM(D13:D36)</f>
        <v>103865560.60000001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69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/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/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/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/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/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/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/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/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/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/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/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/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16294022.06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40391241.82</v>
      </c>
      <c r="D41" s="14">
        <f>SUM(D11:D40)</f>
        <v>40391241.82000001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139</v>
      </c>
      <c r="B2" s="40"/>
      <c r="C2" s="40"/>
      <c r="D2" s="40"/>
    </row>
    <row r="3" spans="1:8" ht="24" customHeight="1">
      <c r="A3" s="41" t="s">
        <v>138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2532403.5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29762645.34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496118.34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>
        <v>2727360</v>
      </c>
      <c r="D15" s="25"/>
      <c r="E15" s="5"/>
    </row>
    <row r="16" spans="1:5" ht="21.75" customHeight="1">
      <c r="A16" s="22" t="s">
        <v>28</v>
      </c>
      <c r="B16" s="23" t="s">
        <v>109</v>
      </c>
      <c r="C16" s="24">
        <v>9604482.32</v>
      </c>
      <c r="D16" s="25"/>
      <c r="E16" s="5"/>
    </row>
    <row r="17" spans="1:5" ht="21.75" customHeight="1">
      <c r="A17" s="22" t="s">
        <v>26</v>
      </c>
      <c r="B17" s="23" t="s">
        <v>109</v>
      </c>
      <c r="C17" s="24">
        <v>1947360.91</v>
      </c>
      <c r="D17" s="25"/>
      <c r="E17" s="5"/>
    </row>
    <row r="18" spans="1:5" ht="22.5" customHeight="1">
      <c r="A18" s="22" t="s">
        <v>141</v>
      </c>
      <c r="B18" s="23" t="s">
        <v>109</v>
      </c>
      <c r="C18" s="24">
        <v>4601199.03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739232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7282620.93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3365886.99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1100978.76</v>
      </c>
      <c r="D22" s="25"/>
      <c r="E22" s="5"/>
    </row>
    <row r="23" spans="1:5" ht="21" customHeight="1">
      <c r="A23" s="22" t="s">
        <v>9</v>
      </c>
      <c r="B23" s="23" t="s">
        <v>114</v>
      </c>
      <c r="C23" s="26">
        <v>4181829</v>
      </c>
      <c r="D23" s="25"/>
      <c r="E23" s="5"/>
    </row>
    <row r="24" spans="1:5" ht="21.75" customHeight="1">
      <c r="A24" s="22" t="s">
        <v>19</v>
      </c>
      <c r="B24" s="23" t="s">
        <v>115</v>
      </c>
      <c r="C24" s="26">
        <v>3959500</v>
      </c>
      <c r="D24" s="25"/>
      <c r="E24" s="5"/>
    </row>
    <row r="25" spans="1:5" ht="19.5" customHeight="1">
      <c r="A25" s="22" t="s">
        <v>10</v>
      </c>
      <c r="B25" s="23" t="s">
        <v>116</v>
      </c>
      <c r="C25" s="37">
        <v>10648515.14</v>
      </c>
      <c r="D25" s="25"/>
      <c r="E25" s="5"/>
    </row>
    <row r="26" spans="1:5" ht="19.5" customHeight="1">
      <c r="A26" s="22" t="s">
        <v>11</v>
      </c>
      <c r="B26" s="23" t="s">
        <v>117</v>
      </c>
      <c r="C26" s="26">
        <v>4979000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0</v>
      </c>
      <c r="D27" s="25"/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>
        <v>55294527.12</v>
      </c>
      <c r="E29" s="5"/>
    </row>
    <row r="30" spans="1:5" ht="21" customHeight="1">
      <c r="A30" s="22" t="s">
        <v>15</v>
      </c>
      <c r="B30" s="23" t="s">
        <v>121</v>
      </c>
      <c r="C30" s="26"/>
      <c r="D30" s="27">
        <v>1063745.73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10756979.73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26174439.37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11610330.23</v>
      </c>
      <c r="E34" s="5"/>
    </row>
    <row r="35" spans="1:5" ht="21.75" customHeight="1">
      <c r="A35" s="22"/>
      <c r="B35" s="23"/>
      <c r="C35" s="26"/>
      <c r="D35" s="26"/>
      <c r="E35" s="5"/>
    </row>
    <row r="36" spans="1:5" ht="23.25" customHeight="1">
      <c r="A36" s="22"/>
      <c r="B36" s="23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112345553.09</v>
      </c>
      <c r="D37" s="14">
        <f>SUM(D13:D36)</f>
        <v>112345553.09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A18" sqref="A18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140</v>
      </c>
      <c r="B2" s="40"/>
      <c r="C2" s="40"/>
      <c r="D2" s="40"/>
    </row>
    <row r="3" spans="1:8" ht="24" customHeight="1">
      <c r="A3" s="41" t="s">
        <v>138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2532403.5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29762645.34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496118.34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/>
      <c r="D15" s="25"/>
      <c r="E15" s="5"/>
    </row>
    <row r="16" spans="1:5" ht="21.75" customHeight="1">
      <c r="A16" s="22" t="s">
        <v>28</v>
      </c>
      <c r="B16" s="23" t="s">
        <v>109</v>
      </c>
      <c r="C16" s="24"/>
      <c r="D16" s="25"/>
      <c r="E16" s="5"/>
    </row>
    <row r="17" spans="1:5" ht="21.75" customHeight="1">
      <c r="A17" s="22" t="s">
        <v>26</v>
      </c>
      <c r="B17" s="23" t="s">
        <v>109</v>
      </c>
      <c r="C17" s="24"/>
      <c r="D17" s="25"/>
      <c r="E17" s="5"/>
    </row>
    <row r="18" spans="1:5" ht="22.5" customHeight="1">
      <c r="A18" s="22" t="s">
        <v>141</v>
      </c>
      <c r="B18" s="23" t="s">
        <v>109</v>
      </c>
      <c r="C18" s="24"/>
      <c r="D18" s="25"/>
      <c r="E18" s="5"/>
    </row>
    <row r="19" spans="1:5" ht="20.25" customHeight="1">
      <c r="A19" s="22" t="s">
        <v>5</v>
      </c>
      <c r="B19" s="23" t="s">
        <v>110</v>
      </c>
      <c r="C19" s="24"/>
      <c r="D19" s="25"/>
      <c r="E19" s="5"/>
    </row>
    <row r="20" spans="1:5" ht="21.75" customHeight="1">
      <c r="A20" s="22" t="s">
        <v>6</v>
      </c>
      <c r="B20" s="23" t="s">
        <v>111</v>
      </c>
      <c r="C20" s="24"/>
      <c r="D20" s="25"/>
      <c r="E20" s="5"/>
    </row>
    <row r="21" spans="1:5" ht="21" customHeight="1">
      <c r="A21" s="22" t="s">
        <v>7</v>
      </c>
      <c r="B21" s="23" t="s">
        <v>112</v>
      </c>
      <c r="C21" s="24"/>
      <c r="D21" s="25"/>
      <c r="E21" s="5"/>
    </row>
    <row r="22" spans="1:5" ht="21.75" customHeight="1">
      <c r="A22" s="22" t="s">
        <v>8</v>
      </c>
      <c r="B22" s="23" t="s">
        <v>113</v>
      </c>
      <c r="C22" s="28"/>
      <c r="D22" s="25"/>
      <c r="E22" s="5"/>
    </row>
    <row r="23" spans="1:5" ht="21" customHeight="1">
      <c r="A23" s="22" t="s">
        <v>9</v>
      </c>
      <c r="B23" s="23" t="s">
        <v>114</v>
      </c>
      <c r="C23" s="26"/>
      <c r="D23" s="25"/>
      <c r="E23" s="5"/>
    </row>
    <row r="24" spans="1:5" ht="21.75" customHeight="1">
      <c r="A24" s="22" t="s">
        <v>19</v>
      </c>
      <c r="B24" s="23" t="s">
        <v>115</v>
      </c>
      <c r="C24" s="26"/>
      <c r="D24" s="25"/>
      <c r="E24" s="5"/>
    </row>
    <row r="25" spans="1:5" ht="19.5" customHeight="1">
      <c r="A25" s="22" t="s">
        <v>10</v>
      </c>
      <c r="B25" s="23" t="s">
        <v>116</v>
      </c>
      <c r="C25" s="37"/>
      <c r="D25" s="25"/>
      <c r="E25" s="5"/>
    </row>
    <row r="26" spans="1:5" ht="19.5" customHeight="1">
      <c r="A26" s="22" t="s">
        <v>11</v>
      </c>
      <c r="B26" s="23" t="s">
        <v>117</v>
      </c>
      <c r="C26" s="26"/>
      <c r="D26" s="25"/>
      <c r="E26" s="5"/>
    </row>
    <row r="27" spans="1:5" ht="22.5" customHeight="1">
      <c r="A27" s="22" t="s">
        <v>12</v>
      </c>
      <c r="B27" s="23" t="s">
        <v>118</v>
      </c>
      <c r="C27" s="24">
        <v>0</v>
      </c>
      <c r="D27" s="25" t="s">
        <v>24</v>
      </c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/>
      <c r="E29" s="5"/>
    </row>
    <row r="30" spans="1:5" ht="21" customHeight="1">
      <c r="A30" s="22" t="s">
        <v>15</v>
      </c>
      <c r="B30" s="23" t="s">
        <v>121</v>
      </c>
      <c r="C30" s="26"/>
      <c r="D30" s="27">
        <v>1063745.73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10756979.73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26291860.9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11649470.74</v>
      </c>
      <c r="E34" s="5"/>
    </row>
    <row r="35" spans="1:5" ht="21.75" customHeight="1">
      <c r="A35" s="22"/>
      <c r="B35" s="23"/>
      <c r="C35" s="26"/>
      <c r="D35" s="26"/>
      <c r="E35" s="5"/>
    </row>
    <row r="36" spans="1:5" ht="23.25" customHeight="1">
      <c r="A36" s="22"/>
      <c r="B36" s="23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57207588.010000005</v>
      </c>
      <c r="D37" s="14">
        <f>SUM(D13:D36)</f>
        <v>57207588.01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1">
      <selection activeCell="A8" sqref="A8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139</v>
      </c>
      <c r="B2" s="40"/>
      <c r="C2" s="40"/>
      <c r="D2" s="40"/>
    </row>
    <row r="3" spans="1:8" ht="24" customHeight="1">
      <c r="A3" s="41" t="s">
        <v>142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1924964.48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26762645.34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3427719.31</v>
      </c>
      <c r="D7" s="25"/>
      <c r="E7" s="5"/>
    </row>
    <row r="8" spans="1:5" ht="22.5" customHeight="1">
      <c r="A8" s="22" t="s">
        <v>63</v>
      </c>
      <c r="B8" s="23" t="s">
        <v>102</v>
      </c>
      <c r="C8" s="26">
        <v>496118.34</v>
      </c>
      <c r="D8" s="25"/>
      <c r="E8" s="5"/>
    </row>
    <row r="9" spans="1:5" ht="21.75" customHeight="1">
      <c r="A9" s="22" t="s">
        <v>66</v>
      </c>
      <c r="B9" s="23" t="s">
        <v>100</v>
      </c>
      <c r="C9" s="26">
        <v>3000000</v>
      </c>
      <c r="D9" s="25"/>
      <c r="E9" s="5"/>
    </row>
    <row r="10" spans="1:5" ht="22.5" customHeight="1">
      <c r="A10" s="22" t="s">
        <v>18</v>
      </c>
      <c r="B10" s="23" t="s">
        <v>103</v>
      </c>
      <c r="C10" s="24">
        <v>1000</v>
      </c>
      <c r="D10" s="25" t="s">
        <v>24</v>
      </c>
      <c r="E10" s="5"/>
    </row>
    <row r="11" spans="1:5" ht="21.75" customHeight="1">
      <c r="A11" s="22" t="s">
        <v>4</v>
      </c>
      <c r="B11" s="23" t="s">
        <v>104</v>
      </c>
      <c r="C11" s="24">
        <v>6517701.52</v>
      </c>
      <c r="D11" s="25"/>
      <c r="E11" s="5"/>
    </row>
    <row r="12" spans="1:5" ht="24.75" customHeight="1">
      <c r="A12" s="22" t="s">
        <v>30</v>
      </c>
      <c r="B12" s="23" t="s">
        <v>106</v>
      </c>
      <c r="C12" s="26"/>
      <c r="D12" s="27">
        <v>7436659.91</v>
      </c>
      <c r="E12" s="5"/>
    </row>
    <row r="13" spans="1:5" ht="24.75" customHeight="1">
      <c r="A13" s="22" t="s">
        <v>129</v>
      </c>
      <c r="B13" s="23" t="s">
        <v>108</v>
      </c>
      <c r="C13" s="24">
        <v>227280</v>
      </c>
      <c r="D13" s="25"/>
      <c r="E13" s="5"/>
    </row>
    <row r="14" spans="1:5" ht="21.75" customHeight="1">
      <c r="A14" s="22" t="s">
        <v>28</v>
      </c>
      <c r="B14" s="23" t="s">
        <v>109</v>
      </c>
      <c r="C14" s="24">
        <v>703854</v>
      </c>
      <c r="D14" s="25"/>
      <c r="E14" s="5"/>
    </row>
    <row r="15" spans="1:5" ht="21.75" customHeight="1">
      <c r="A15" s="22" t="s">
        <v>26</v>
      </c>
      <c r="B15" s="23" t="s">
        <v>109</v>
      </c>
      <c r="C15" s="24">
        <v>158122.8</v>
      </c>
      <c r="D15" s="25"/>
      <c r="E15" s="5"/>
    </row>
    <row r="16" spans="1:5" ht="22.5" customHeight="1">
      <c r="A16" s="22" t="s">
        <v>141</v>
      </c>
      <c r="B16" s="23" t="s">
        <v>109</v>
      </c>
      <c r="C16" s="24">
        <v>386822.4</v>
      </c>
      <c r="D16" s="25"/>
      <c r="E16" s="5"/>
    </row>
    <row r="17" spans="1:5" ht="20.25" customHeight="1">
      <c r="A17" s="22" t="s">
        <v>5</v>
      </c>
      <c r="B17" s="23" t="s">
        <v>110</v>
      </c>
      <c r="C17" s="24">
        <v>26500</v>
      </c>
      <c r="D17" s="25"/>
      <c r="E17" s="5"/>
    </row>
    <row r="18" spans="1:5" ht="21.75" customHeight="1">
      <c r="A18" s="22" t="s">
        <v>6</v>
      </c>
      <c r="B18" s="23" t="s">
        <v>111</v>
      </c>
      <c r="C18" s="24">
        <v>4272.91</v>
      </c>
      <c r="D18" s="25"/>
      <c r="E18" s="5"/>
    </row>
    <row r="19" spans="1:5" ht="21" customHeight="1">
      <c r="A19" s="22" t="s">
        <v>7</v>
      </c>
      <c r="B19" s="23" t="s">
        <v>112</v>
      </c>
      <c r="C19" s="24">
        <v>10249</v>
      </c>
      <c r="D19" s="25"/>
      <c r="E19" s="5"/>
    </row>
    <row r="20" spans="1:5" ht="21.75" customHeight="1">
      <c r="A20" s="22" t="s">
        <v>8</v>
      </c>
      <c r="B20" s="23" t="s">
        <v>113</v>
      </c>
      <c r="C20" s="28">
        <v>5762.6</v>
      </c>
      <c r="D20" s="25"/>
      <c r="E20" s="5"/>
    </row>
    <row r="21" spans="1:5" ht="19.5" customHeight="1">
      <c r="A21" s="22" t="s">
        <v>10</v>
      </c>
      <c r="B21" s="23" t="s">
        <v>116</v>
      </c>
      <c r="C21" s="37">
        <v>1346104.3</v>
      </c>
      <c r="D21" s="25"/>
      <c r="E21" s="5"/>
    </row>
    <row r="22" spans="1:5" ht="19.5" customHeight="1">
      <c r="A22" s="22" t="s">
        <v>11</v>
      </c>
      <c r="B22" s="23" t="s">
        <v>117</v>
      </c>
      <c r="C22" s="26">
        <v>27000</v>
      </c>
      <c r="D22" s="25"/>
      <c r="E22" s="5"/>
    </row>
    <row r="23" spans="1:5" ht="22.5" customHeight="1">
      <c r="A23" s="22" t="s">
        <v>12</v>
      </c>
      <c r="B23" s="23" t="s">
        <v>118</v>
      </c>
      <c r="C23" s="24">
        <v>420705</v>
      </c>
      <c r="D23" s="25"/>
      <c r="E23" s="5"/>
    </row>
    <row r="24" spans="1:5" ht="22.5" customHeight="1">
      <c r="A24" s="22" t="s">
        <v>94</v>
      </c>
      <c r="B24" s="23" t="s">
        <v>119</v>
      </c>
      <c r="C24" s="24">
        <v>11470000</v>
      </c>
      <c r="D24" s="25"/>
      <c r="E24" s="5"/>
    </row>
    <row r="25" spans="1:5" ht="24" customHeight="1">
      <c r="A25" s="22" t="s">
        <v>14</v>
      </c>
      <c r="B25" s="23" t="s">
        <v>120</v>
      </c>
      <c r="C25" s="26"/>
      <c r="D25" s="27">
        <v>396296.55</v>
      </c>
      <c r="E25" s="5"/>
    </row>
    <row r="26" spans="1:5" ht="23.25" customHeight="1">
      <c r="A26" s="22" t="s">
        <v>15</v>
      </c>
      <c r="B26" s="23" t="s">
        <v>121</v>
      </c>
      <c r="C26" s="26"/>
      <c r="D26" s="27">
        <v>1037788.8</v>
      </c>
      <c r="E26" s="5"/>
    </row>
    <row r="27" spans="1:5" ht="22.5" customHeight="1">
      <c r="A27" s="22" t="s">
        <v>90</v>
      </c>
      <c r="B27" s="23" t="s">
        <v>122</v>
      </c>
      <c r="C27" s="26"/>
      <c r="D27" s="27">
        <v>10043819</v>
      </c>
      <c r="E27" s="5"/>
    </row>
    <row r="28" spans="1:5" ht="21.75" customHeight="1">
      <c r="A28" s="22" t="s">
        <v>91</v>
      </c>
      <c r="B28" s="23" t="s">
        <v>123</v>
      </c>
      <c r="C28" s="29"/>
      <c r="D28" s="26">
        <v>8871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26343916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56916821.999999985</v>
      </c>
      <c r="D33" s="14">
        <f>SUM(D12:D32)</f>
        <v>56916822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7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146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7515068.48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26802117.85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3427719.31</v>
      </c>
      <c r="D7" s="25"/>
      <c r="E7" s="5"/>
    </row>
    <row r="8" spans="1:5" ht="22.5" customHeight="1">
      <c r="A8" s="22" t="s">
        <v>63</v>
      </c>
      <c r="B8" s="23" t="s">
        <v>102</v>
      </c>
      <c r="C8" s="26">
        <v>500556.7</v>
      </c>
      <c r="D8" s="25"/>
      <c r="E8" s="5"/>
    </row>
    <row r="9" spans="1:5" ht="21.75" customHeight="1">
      <c r="A9" s="22" t="s">
        <v>66</v>
      </c>
      <c r="B9" s="23" t="s">
        <v>100</v>
      </c>
      <c r="C9" s="26">
        <v>3000000</v>
      </c>
      <c r="D9" s="25"/>
      <c r="E9" s="5"/>
    </row>
    <row r="10" spans="1:5" ht="22.5" customHeight="1">
      <c r="A10" s="22" t="s">
        <v>18</v>
      </c>
      <c r="B10" s="23" t="s">
        <v>103</v>
      </c>
      <c r="C10" s="24">
        <v>1000</v>
      </c>
      <c r="D10" s="25" t="s">
        <v>24</v>
      </c>
      <c r="E10" s="5"/>
    </row>
    <row r="11" spans="1:5" ht="21.75" customHeight="1">
      <c r="A11" s="22" t="s">
        <v>4</v>
      </c>
      <c r="B11" s="23" t="s">
        <v>104</v>
      </c>
      <c r="C11" s="24">
        <v>6529443.67</v>
      </c>
      <c r="D11" s="25"/>
      <c r="E11" s="5"/>
    </row>
    <row r="12" spans="1:5" ht="24.75" customHeight="1">
      <c r="A12" s="22" t="s">
        <v>30</v>
      </c>
      <c r="B12" s="23" t="s">
        <v>106</v>
      </c>
      <c r="C12" s="26"/>
      <c r="D12" s="27">
        <v>7436659.91</v>
      </c>
      <c r="E12" s="5"/>
    </row>
    <row r="13" spans="1:5" ht="24.75" customHeight="1">
      <c r="A13" s="22" t="s">
        <v>129</v>
      </c>
      <c r="B13" s="23" t="s">
        <v>108</v>
      </c>
      <c r="C13" s="24">
        <v>454560</v>
      </c>
      <c r="D13" s="25"/>
      <c r="E13" s="5"/>
    </row>
    <row r="14" spans="1:5" ht="24.75" customHeight="1">
      <c r="A14" s="38" t="s">
        <v>147</v>
      </c>
      <c r="B14" s="23" t="s">
        <v>148</v>
      </c>
      <c r="C14" s="24">
        <v>0</v>
      </c>
      <c r="D14" s="25"/>
      <c r="E14" s="5"/>
    </row>
    <row r="15" spans="1:5" ht="21.75" customHeight="1">
      <c r="A15" s="22" t="s">
        <v>149</v>
      </c>
      <c r="B15" s="23" t="s">
        <v>109</v>
      </c>
      <c r="C15" s="24">
        <v>1440805</v>
      </c>
      <c r="D15" s="25"/>
      <c r="E15" s="5"/>
    </row>
    <row r="16" spans="1:5" ht="21.75" customHeight="1">
      <c r="A16" s="22" t="s">
        <v>150</v>
      </c>
      <c r="B16" s="23" t="s">
        <v>109</v>
      </c>
      <c r="C16" s="24">
        <v>323431.2</v>
      </c>
      <c r="D16" s="25"/>
      <c r="E16" s="5"/>
    </row>
    <row r="17" spans="1:5" ht="22.5" customHeight="1">
      <c r="A17" s="22" t="s">
        <v>151</v>
      </c>
      <c r="B17" s="23" t="s">
        <v>109</v>
      </c>
      <c r="C17" s="24">
        <v>780807.4</v>
      </c>
      <c r="D17" s="25"/>
      <c r="E17" s="5"/>
    </row>
    <row r="18" spans="1:5" ht="20.25" customHeight="1">
      <c r="A18" s="22" t="s">
        <v>5</v>
      </c>
      <c r="B18" s="23" t="s">
        <v>110</v>
      </c>
      <c r="C18" s="24">
        <v>82226.25</v>
      </c>
      <c r="D18" s="25"/>
      <c r="E18" s="5"/>
    </row>
    <row r="19" spans="1:5" ht="21.75" customHeight="1">
      <c r="A19" s="22" t="s">
        <v>6</v>
      </c>
      <c r="B19" s="23" t="s">
        <v>111</v>
      </c>
      <c r="C19" s="24">
        <v>435484.05</v>
      </c>
      <c r="D19" s="25"/>
      <c r="E19" s="5"/>
    </row>
    <row r="20" spans="1:5" ht="21" customHeight="1">
      <c r="A20" s="22" t="s">
        <v>7</v>
      </c>
      <c r="B20" s="23" t="s">
        <v>112</v>
      </c>
      <c r="C20" s="24">
        <v>270708.26</v>
      </c>
      <c r="D20" s="25"/>
      <c r="E20" s="5"/>
    </row>
    <row r="21" spans="1:5" ht="21.75" customHeight="1">
      <c r="A21" s="22" t="s">
        <v>8</v>
      </c>
      <c r="B21" s="23" t="s">
        <v>113</v>
      </c>
      <c r="C21" s="28">
        <v>104228.47</v>
      </c>
      <c r="D21" s="25"/>
      <c r="E21" s="5"/>
    </row>
    <row r="22" spans="1:5" ht="19.5" customHeight="1">
      <c r="A22" s="22" t="s">
        <v>10</v>
      </c>
      <c r="B22" s="23" t="s">
        <v>116</v>
      </c>
      <c r="C22" s="37">
        <v>2195558.6</v>
      </c>
      <c r="D22" s="25"/>
      <c r="E22" s="5"/>
    </row>
    <row r="23" spans="1:5" ht="19.5" customHeight="1">
      <c r="A23" s="22" t="s">
        <v>11</v>
      </c>
      <c r="B23" s="23" t="s">
        <v>117</v>
      </c>
      <c r="C23" s="26">
        <v>1240000</v>
      </c>
      <c r="D23" s="25"/>
      <c r="E23" s="5"/>
    </row>
    <row r="24" spans="1:5" ht="22.5" customHeight="1">
      <c r="A24" s="22" t="s">
        <v>12</v>
      </c>
      <c r="B24" s="23" t="s">
        <v>118</v>
      </c>
      <c r="C24" s="24">
        <v>407200</v>
      </c>
      <c r="D24" s="25"/>
      <c r="E24" s="5"/>
    </row>
    <row r="25" spans="1:5" ht="22.5" customHeight="1">
      <c r="A25" s="22" t="s">
        <v>94</v>
      </c>
      <c r="B25" s="23" t="s">
        <v>119</v>
      </c>
      <c r="C25" s="24">
        <v>11470000</v>
      </c>
      <c r="D25" s="25"/>
      <c r="E25" s="5"/>
    </row>
    <row r="26" spans="1:5" ht="24" customHeight="1">
      <c r="A26" s="22" t="s">
        <v>14</v>
      </c>
      <c r="B26" s="23" t="s">
        <v>120</v>
      </c>
      <c r="C26" s="26"/>
      <c r="D26" s="27">
        <v>12127239.76</v>
      </c>
      <c r="E26" s="5"/>
    </row>
    <row r="27" spans="1:5" ht="23.25" customHeight="1">
      <c r="A27" s="22" t="s">
        <v>15</v>
      </c>
      <c r="B27" s="23" t="s">
        <v>121</v>
      </c>
      <c r="C27" s="26"/>
      <c r="D27" s="27">
        <v>1134116.98</v>
      </c>
      <c r="E27" s="5"/>
    </row>
    <row r="28" spans="1:5" ht="22.5" customHeight="1">
      <c r="A28" s="22" t="s">
        <v>90</v>
      </c>
      <c r="B28" s="23" t="s">
        <v>122</v>
      </c>
      <c r="C28" s="26"/>
      <c r="D28" s="27">
        <v>9696294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24937133.85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66980915.24</v>
      </c>
      <c r="D33" s="14">
        <f>SUM(D12:D32)</f>
        <v>66980915.24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3"/>
  <sheetViews>
    <sheetView view="pageBreakPreview" zoomScale="140" zoomScaleSheetLayoutView="140" workbookViewId="0" topLeftCell="A19">
      <selection activeCell="A15" sqref="A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152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10701445.84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26802117.85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681840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2172475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485146.8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1166097.4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142636.25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868003.42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557343.34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188680.51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3129031.9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1312000</v>
      </c>
      <c r="D24" s="25"/>
      <c r="E24" s="5"/>
    </row>
    <row r="25" spans="1:5" ht="22.5" customHeight="1">
      <c r="A25" s="22" t="s">
        <v>12</v>
      </c>
      <c r="B25" s="23" t="s">
        <v>118</v>
      </c>
      <c r="C25" s="24">
        <v>463142</v>
      </c>
      <c r="D25" s="25"/>
      <c r="E25" s="5"/>
    </row>
    <row r="26" spans="1:5" ht="22.5" customHeight="1">
      <c r="A26" s="22" t="s">
        <v>94</v>
      </c>
      <c r="B26" s="23" t="s">
        <v>119</v>
      </c>
      <c r="C26" s="24">
        <v>11470000</v>
      </c>
      <c r="D26" s="25"/>
      <c r="E26" s="5"/>
    </row>
    <row r="27" spans="1:5" ht="24" customHeight="1">
      <c r="A27" s="22" t="s">
        <v>14</v>
      </c>
      <c r="B27" s="23" t="s">
        <v>120</v>
      </c>
      <c r="C27" s="26"/>
      <c r="D27" s="26">
        <v>20105725.73</v>
      </c>
      <c r="E27" s="5"/>
    </row>
    <row r="28" spans="1:5" ht="23.25" customHeight="1">
      <c r="A28" s="22" t="s">
        <v>15</v>
      </c>
      <c r="B28" s="23" t="s">
        <v>121</v>
      </c>
      <c r="C28" s="26"/>
      <c r="D28" s="26">
        <v>1244015.76</v>
      </c>
      <c r="E28" s="5"/>
    </row>
    <row r="29" spans="1:5" ht="22.5" customHeight="1">
      <c r="A29" s="22" t="s">
        <v>90</v>
      </c>
      <c r="B29" s="23" t="s">
        <v>122</v>
      </c>
      <c r="C29" s="26"/>
      <c r="D29" s="27">
        <v>8225674</v>
      </c>
      <c r="E29" s="5"/>
    </row>
    <row r="30" spans="1:5" ht="24.75" customHeight="1">
      <c r="A30" s="22" t="s">
        <v>17</v>
      </c>
      <c r="B30" s="23" t="s">
        <v>124</v>
      </c>
      <c r="C30" s="26"/>
      <c r="D30" s="27">
        <v>24937133.85</v>
      </c>
      <c r="E30" s="5"/>
    </row>
    <row r="31" spans="1:5" ht="22.5" customHeight="1">
      <c r="A31" s="22" t="s">
        <v>21</v>
      </c>
      <c r="B31" s="23" t="s">
        <v>125</v>
      </c>
      <c r="C31" s="26"/>
      <c r="D31" s="26">
        <v>11649470.74</v>
      </c>
      <c r="E31" s="5"/>
    </row>
    <row r="32" spans="1:5" ht="21.75" customHeight="1">
      <c r="A32" s="22"/>
      <c r="B32" s="23"/>
      <c r="C32" s="26"/>
      <c r="D32" s="26"/>
      <c r="E32" s="5"/>
    </row>
    <row r="33" spans="1:5" ht="23.25" customHeight="1">
      <c r="A33" s="22"/>
      <c r="B33" s="23"/>
      <c r="C33" s="24"/>
      <c r="D33" s="36"/>
      <c r="E33" s="5"/>
    </row>
    <row r="34" spans="1:5" ht="30" customHeight="1" thickBot="1">
      <c r="A34" s="11" t="s">
        <v>22</v>
      </c>
      <c r="B34" s="12"/>
      <c r="C34" s="13">
        <f>SUM(C5:C33)</f>
        <v>73598679.99000001</v>
      </c>
      <c r="D34" s="14">
        <f>SUM(D13:D33)</f>
        <v>73598679.99000001</v>
      </c>
      <c r="E34" s="5"/>
    </row>
    <row r="35" spans="1:12" ht="22.5" thickTop="1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5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1">
      <selection activeCell="D30" sqref="D3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154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10630741.86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909120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2904655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646862.4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1548215.54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201656.25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1356590.44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955770.72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254479.07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3958534.6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1312000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15300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403997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24878010.33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1185993.79</v>
      </c>
      <c r="E29" s="5"/>
    </row>
    <row r="30" spans="1:5" ht="22.5" customHeight="1">
      <c r="A30" s="22" t="s">
        <v>90</v>
      </c>
      <c r="B30" s="23" t="s">
        <v>122</v>
      </c>
      <c r="C30" s="26"/>
      <c r="D30" s="27">
        <v>6759474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24937933.85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76847542.62</v>
      </c>
      <c r="D35" s="14">
        <f>SUM(D7:D34)</f>
        <v>76847542.62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7">
      <selection activeCell="C7" sqref="C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155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10666910.79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1136400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6376158.54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/>
      <c r="D16" s="25"/>
      <c r="E16" s="5"/>
    </row>
    <row r="17" spans="1:5" ht="21.75" customHeight="1">
      <c r="A17" s="22" t="s">
        <v>150</v>
      </c>
      <c r="B17" s="23" t="s">
        <v>109</v>
      </c>
      <c r="C17" s="24"/>
      <c r="D17" s="25"/>
      <c r="E17" s="5"/>
    </row>
    <row r="18" spans="1:5" ht="22.5" customHeight="1">
      <c r="A18" s="22" t="s">
        <v>151</v>
      </c>
      <c r="B18" s="23" t="s">
        <v>109</v>
      </c>
      <c r="C18" s="24"/>
      <c r="D18" s="25"/>
      <c r="E18" s="5"/>
    </row>
    <row r="19" spans="1:5" ht="20.25" customHeight="1">
      <c r="A19" s="22" t="s">
        <v>5</v>
      </c>
      <c r="B19" s="23" t="s">
        <v>110</v>
      </c>
      <c r="C19" s="24">
        <v>254720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1869208.03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1223468.02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330820.18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4773816.5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1317000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15300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417797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29094354.67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1221220.63</v>
      </c>
      <c r="E29" s="5"/>
    </row>
    <row r="30" spans="1:5" ht="22.5" customHeight="1">
      <c r="A30" s="22" t="s">
        <v>90</v>
      </c>
      <c r="B30" s="23" t="s">
        <v>122</v>
      </c>
      <c r="C30" s="26"/>
      <c r="D30" s="27">
        <v>5673674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25055838.85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80131218.80000001</v>
      </c>
      <c r="D35" s="14">
        <f>SUM(D7:D34)</f>
        <v>80131218.8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1">
      <selection activeCell="C16" sqref="C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156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7071461.84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1363680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4448444.03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970293.6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2260148.04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300120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2283070.48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1941372.2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390742.75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5588834.4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2530000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152290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447398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32302406.67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1289311.41</v>
      </c>
      <c r="E29" s="5"/>
    </row>
    <row r="30" spans="1:5" ht="22.5" customHeight="1">
      <c r="A30" s="22" t="s">
        <v>90</v>
      </c>
      <c r="B30" s="23" t="s">
        <v>122</v>
      </c>
      <c r="C30" s="26"/>
      <c r="D30" s="26">
        <v>3732790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25086836.35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81497475.08000001</v>
      </c>
      <c r="D35" s="14">
        <f>SUM(D7:D34)</f>
        <v>81497475.08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7">
      <selection activeCell="D17" sqref="D1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157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12217985.27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1486792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5278103.03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1132906.4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2626078.04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330260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2743123.22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2087159.84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460054.02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6145500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2533000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199290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93000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40064024.97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1306089.59</v>
      </c>
      <c r="E29" s="5"/>
    </row>
    <row r="30" spans="1:5" ht="22.5" customHeight="1">
      <c r="A30" s="22" t="s">
        <v>90</v>
      </c>
      <c r="B30" s="23" t="s">
        <v>122</v>
      </c>
      <c r="C30" s="26"/>
      <c r="D30" s="26">
        <v>3539790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25086836.35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89082871.56</v>
      </c>
      <c r="D35" s="14">
        <f>SUM(D7:D34)</f>
        <v>89082871.55999999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05"/>
  <sheetViews>
    <sheetView view="pageBreakPreview" zoomScale="140" zoomScaleSheetLayoutView="140" workbookViewId="0" topLeftCell="A1">
      <selection activeCell="C25" sqref="C2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158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8944894.12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1606312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6108368.03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1295519.2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2982008.04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399140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3337462.9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2279035.44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643880.82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7207650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3746000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229790</v>
      </c>
      <c r="D25" s="25"/>
      <c r="E25" s="5"/>
    </row>
    <row r="26" spans="1:5" ht="19.5" customHeight="1">
      <c r="A26" s="22" t="s">
        <v>19</v>
      </c>
      <c r="B26" s="23" t="s">
        <v>115</v>
      </c>
      <c r="C26" s="24">
        <v>207000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436260</v>
      </c>
      <c r="D27" s="25"/>
      <c r="E27" s="5"/>
    </row>
    <row r="28" spans="1:5" ht="22.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4" customHeight="1">
      <c r="A29" s="22" t="s">
        <v>14</v>
      </c>
      <c r="B29" s="23" t="s">
        <v>120</v>
      </c>
      <c r="C29" s="26"/>
      <c r="D29" s="26">
        <v>42244382.02</v>
      </c>
      <c r="E29" s="5"/>
    </row>
    <row r="30" spans="1:5" ht="23.25" customHeight="1">
      <c r="A30" s="22" t="s">
        <v>15</v>
      </c>
      <c r="B30" s="23" t="s">
        <v>121</v>
      </c>
      <c r="C30" s="26"/>
      <c r="D30" s="26">
        <v>1345422.27</v>
      </c>
      <c r="E30" s="5"/>
    </row>
    <row r="31" spans="1:5" ht="22.5" customHeight="1">
      <c r="A31" s="22" t="s">
        <v>90</v>
      </c>
      <c r="B31" s="23" t="s">
        <v>122</v>
      </c>
      <c r="C31" s="26"/>
      <c r="D31" s="26">
        <v>3516900</v>
      </c>
      <c r="E31" s="5"/>
    </row>
    <row r="32" spans="1:5" ht="24.75" customHeight="1">
      <c r="A32" s="22" t="s">
        <v>17</v>
      </c>
      <c r="B32" s="23" t="s">
        <v>124</v>
      </c>
      <c r="C32" s="26"/>
      <c r="D32" s="27">
        <v>24975105.35</v>
      </c>
      <c r="E32" s="5"/>
    </row>
    <row r="33" spans="1:5" ht="22.5" customHeight="1">
      <c r="A33" s="22" t="s">
        <v>21</v>
      </c>
      <c r="B33" s="23" t="s">
        <v>125</v>
      </c>
      <c r="C33" s="26"/>
      <c r="D33" s="26">
        <v>11649470.74</v>
      </c>
      <c r="E33" s="5"/>
    </row>
    <row r="34" spans="1:5" ht="21.75" customHeight="1">
      <c r="A34" s="22"/>
      <c r="B34" s="23"/>
      <c r="C34" s="26"/>
      <c r="D34" s="26"/>
      <c r="E34" s="5"/>
    </row>
    <row r="35" spans="1:5" ht="23.25" customHeight="1">
      <c r="A35" s="22"/>
      <c r="B35" s="23"/>
      <c r="C35" s="24"/>
      <c r="D35" s="36"/>
      <c r="E35" s="5"/>
    </row>
    <row r="36" spans="1:5" ht="30" customHeight="1" thickBot="1">
      <c r="A36" s="11" t="s">
        <v>22</v>
      </c>
      <c r="B36" s="12"/>
      <c r="C36" s="13">
        <f>SUM(C5:C35)</f>
        <v>91172940.29</v>
      </c>
      <c r="D36" s="14">
        <f>SUM(D7:D35)</f>
        <v>91167940.29</v>
      </c>
      <c r="E36" s="5"/>
    </row>
    <row r="37" spans="1:12" ht="22.5" thickTop="1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5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1" sqref="D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74</v>
      </c>
      <c r="B2" s="40"/>
      <c r="C2" s="40"/>
      <c r="D2" s="40"/>
      <c r="E2" s="1"/>
    </row>
    <row r="3" spans="1:9" ht="24" customHeight="1">
      <c r="A3" s="41" t="s">
        <v>82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2624640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7544505.62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2027126.9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4009073.6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1598654.5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6082117.76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4150757.01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1006548.17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968474.2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2060990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2298135.67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5288111.04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0</v>
      </c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44303315.31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35">
        <v>16303021.89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83220705.2</v>
      </c>
      <c r="D41" s="14">
        <f>SUM(D10:D40)</f>
        <v>83220705.2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7">
      <selection activeCell="C24" sqref="C2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159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7819190.19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1725832</v>
      </c>
      <c r="D14" s="25"/>
      <c r="E14" s="5"/>
    </row>
    <row r="15" spans="1:5" ht="24.75" customHeight="1">
      <c r="A15" s="22" t="s">
        <v>147</v>
      </c>
      <c r="B15" s="23" t="s">
        <v>148</v>
      </c>
      <c r="C15" s="24">
        <v>11747052.5</v>
      </c>
      <c r="D15" s="25"/>
      <c r="E15" s="5"/>
    </row>
    <row r="16" spans="1:5" ht="20.25" customHeight="1">
      <c r="A16" s="22" t="s">
        <v>5</v>
      </c>
      <c r="B16" s="23" t="s">
        <v>110</v>
      </c>
      <c r="C16" s="24">
        <v>459480</v>
      </c>
      <c r="D16" s="25"/>
      <c r="E16" s="5"/>
    </row>
    <row r="17" spans="1:5" ht="21.75" customHeight="1">
      <c r="A17" s="22" t="s">
        <v>6</v>
      </c>
      <c r="B17" s="23" t="s">
        <v>111</v>
      </c>
      <c r="C17" s="24">
        <v>3772860.15</v>
      </c>
      <c r="D17" s="25"/>
      <c r="E17" s="5"/>
    </row>
    <row r="18" spans="1:5" ht="21" customHeight="1">
      <c r="A18" s="22" t="s">
        <v>7</v>
      </c>
      <c r="B18" s="23" t="s">
        <v>112</v>
      </c>
      <c r="C18" s="24">
        <v>2400315.44</v>
      </c>
      <c r="D18" s="25"/>
      <c r="E18" s="5"/>
    </row>
    <row r="19" spans="1:5" ht="21.75" customHeight="1">
      <c r="A19" s="22" t="s">
        <v>8</v>
      </c>
      <c r="B19" s="23" t="s">
        <v>113</v>
      </c>
      <c r="C19" s="28">
        <v>677319.34</v>
      </c>
      <c r="D19" s="25"/>
      <c r="E19" s="5"/>
    </row>
    <row r="20" spans="1:5" ht="19.5" customHeight="1">
      <c r="A20" s="22" t="s">
        <v>10</v>
      </c>
      <c r="B20" s="23" t="s">
        <v>116</v>
      </c>
      <c r="C20" s="37">
        <v>8001369</v>
      </c>
      <c r="D20" s="25"/>
      <c r="E20" s="5"/>
    </row>
    <row r="21" spans="1:5" ht="19.5" customHeight="1">
      <c r="A21" s="22" t="s">
        <v>11</v>
      </c>
      <c r="B21" s="23" t="s">
        <v>117</v>
      </c>
      <c r="C21" s="26">
        <v>3966000</v>
      </c>
      <c r="D21" s="25"/>
      <c r="E21" s="5"/>
    </row>
    <row r="22" spans="1:5" ht="19.5" customHeight="1">
      <c r="A22" s="22" t="s">
        <v>9</v>
      </c>
      <c r="B22" s="23" t="s">
        <v>114</v>
      </c>
      <c r="C22" s="26">
        <v>235690</v>
      </c>
      <c r="D22" s="25"/>
      <c r="E22" s="5"/>
    </row>
    <row r="23" spans="1:5" ht="19.5" customHeight="1">
      <c r="A23" s="22" t="s">
        <v>19</v>
      </c>
      <c r="B23" s="23" t="s">
        <v>115</v>
      </c>
      <c r="C23" s="24">
        <v>392200</v>
      </c>
      <c r="D23" s="25"/>
      <c r="E23" s="5"/>
    </row>
    <row r="24" spans="1:5" ht="22.5" customHeight="1">
      <c r="A24" s="22" t="s">
        <v>12</v>
      </c>
      <c r="B24" s="23" t="s">
        <v>118</v>
      </c>
      <c r="C24" s="24">
        <v>397700</v>
      </c>
      <c r="D24" s="25"/>
      <c r="E24" s="5"/>
    </row>
    <row r="25" spans="1:5" ht="22.5" customHeight="1">
      <c r="A25" s="22" t="s">
        <v>94</v>
      </c>
      <c r="B25" s="23" t="s">
        <v>119</v>
      </c>
      <c r="C25" s="24">
        <v>11470000</v>
      </c>
      <c r="D25" s="25"/>
      <c r="E25" s="5"/>
    </row>
    <row r="26" spans="1:5" ht="24" customHeight="1">
      <c r="A26" s="22" t="s">
        <v>14</v>
      </c>
      <c r="B26" s="23" t="s">
        <v>120</v>
      </c>
      <c r="C26" s="26"/>
      <c r="D26" s="26">
        <v>45002319.86</v>
      </c>
      <c r="E26" s="5"/>
    </row>
    <row r="27" spans="1:5" ht="23.25" customHeight="1">
      <c r="A27" s="22" t="s">
        <v>15</v>
      </c>
      <c r="B27" s="23" t="s">
        <v>121</v>
      </c>
      <c r="C27" s="26"/>
      <c r="D27" s="26">
        <v>1160172.52</v>
      </c>
      <c r="E27" s="5"/>
    </row>
    <row r="28" spans="1:5" ht="22.5" customHeight="1">
      <c r="A28" s="22" t="s">
        <v>90</v>
      </c>
      <c r="B28" s="23" t="s">
        <v>122</v>
      </c>
      <c r="C28" s="26"/>
      <c r="D28" s="26">
        <v>3110700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24985305.35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93344628.36000001</v>
      </c>
      <c r="D33" s="14">
        <f>SUM(D7:D32)</f>
        <v>93344628.38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1">
      <selection activeCell="D30" sqref="D3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160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10372092.99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428116.56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1845352</v>
      </c>
      <c r="D14" s="25"/>
      <c r="E14" s="5"/>
    </row>
    <row r="15" spans="1:5" ht="24.75" customHeight="1">
      <c r="A15" s="22" t="s">
        <v>147</v>
      </c>
      <c r="B15" s="23" t="s">
        <v>148</v>
      </c>
      <c r="C15" s="24">
        <v>13107580.3</v>
      </c>
      <c r="D15" s="25"/>
      <c r="E15" s="5"/>
    </row>
    <row r="16" spans="1:5" ht="20.25" customHeight="1">
      <c r="A16" s="22" t="s">
        <v>5</v>
      </c>
      <c r="B16" s="23" t="s">
        <v>110</v>
      </c>
      <c r="C16" s="24">
        <v>511300</v>
      </c>
      <c r="D16" s="25"/>
      <c r="E16" s="5"/>
    </row>
    <row r="17" spans="1:5" ht="21.75" customHeight="1">
      <c r="A17" s="22" t="s">
        <v>6</v>
      </c>
      <c r="B17" s="23" t="s">
        <v>111</v>
      </c>
      <c r="C17" s="24">
        <v>4281861.3</v>
      </c>
      <c r="D17" s="25"/>
      <c r="E17" s="5"/>
    </row>
    <row r="18" spans="1:5" ht="21" customHeight="1">
      <c r="A18" s="22" t="s">
        <v>7</v>
      </c>
      <c r="B18" s="23" t="s">
        <v>112</v>
      </c>
      <c r="C18" s="24">
        <v>2757270.58</v>
      </c>
      <c r="D18" s="25"/>
      <c r="E18" s="5"/>
    </row>
    <row r="19" spans="1:5" ht="21.75" customHeight="1">
      <c r="A19" s="22" t="s">
        <v>8</v>
      </c>
      <c r="B19" s="23" t="s">
        <v>113</v>
      </c>
      <c r="C19" s="28">
        <v>760960.64</v>
      </c>
      <c r="D19" s="25"/>
      <c r="E19" s="5"/>
    </row>
    <row r="20" spans="1:5" ht="19.5" customHeight="1">
      <c r="A20" s="22" t="s">
        <v>10</v>
      </c>
      <c r="B20" s="23" t="s">
        <v>116</v>
      </c>
      <c r="C20" s="37">
        <v>8749230</v>
      </c>
      <c r="D20" s="25"/>
      <c r="E20" s="5"/>
    </row>
    <row r="21" spans="1:5" ht="19.5" customHeight="1">
      <c r="A21" s="22" t="s">
        <v>11</v>
      </c>
      <c r="B21" s="23" t="s">
        <v>117</v>
      </c>
      <c r="C21" s="26">
        <v>3966000</v>
      </c>
      <c r="D21" s="25"/>
      <c r="E21" s="5"/>
    </row>
    <row r="22" spans="1:5" ht="19.5" customHeight="1">
      <c r="A22" s="22" t="s">
        <v>9</v>
      </c>
      <c r="B22" s="23" t="s">
        <v>114</v>
      </c>
      <c r="C22" s="26">
        <v>235690</v>
      </c>
      <c r="D22" s="25"/>
      <c r="E22" s="5"/>
    </row>
    <row r="23" spans="1:5" ht="19.5" customHeight="1">
      <c r="A23" s="22" t="s">
        <v>19</v>
      </c>
      <c r="B23" s="23" t="s">
        <v>115</v>
      </c>
      <c r="C23" s="24">
        <v>392200</v>
      </c>
      <c r="D23" s="25"/>
      <c r="E23" s="5"/>
    </row>
    <row r="24" spans="1:5" ht="22.5" customHeight="1">
      <c r="A24" s="22" t="s">
        <v>12</v>
      </c>
      <c r="B24" s="23" t="s">
        <v>118</v>
      </c>
      <c r="C24" s="24">
        <v>401600</v>
      </c>
      <c r="D24" s="25"/>
      <c r="E24" s="5"/>
    </row>
    <row r="25" spans="1:5" ht="22.5" customHeight="1">
      <c r="A25" s="22" t="s">
        <v>94</v>
      </c>
      <c r="B25" s="23" t="s">
        <v>119</v>
      </c>
      <c r="C25" s="24">
        <v>11470000</v>
      </c>
      <c r="D25" s="25"/>
      <c r="E25" s="5"/>
    </row>
    <row r="26" spans="1:5" ht="24" customHeight="1">
      <c r="A26" s="22" t="s">
        <v>14</v>
      </c>
      <c r="B26" s="23" t="s">
        <v>120</v>
      </c>
      <c r="C26" s="26"/>
      <c r="D26" s="26">
        <v>51414900.3</v>
      </c>
      <c r="E26" s="5"/>
    </row>
    <row r="27" spans="1:5" ht="23.25" customHeight="1">
      <c r="A27" s="22" t="s">
        <v>15</v>
      </c>
      <c r="B27" s="23" t="s">
        <v>121</v>
      </c>
      <c r="C27" s="26"/>
      <c r="D27" s="26">
        <v>1183009.52</v>
      </c>
      <c r="E27" s="5"/>
    </row>
    <row r="28" spans="1:5" ht="22.5" customHeight="1">
      <c r="A28" s="22" t="s">
        <v>90</v>
      </c>
      <c r="B28" s="23" t="s">
        <v>122</v>
      </c>
      <c r="C28" s="26"/>
      <c r="D28" s="26">
        <v>2533000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24914114.35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99131154.8</v>
      </c>
      <c r="D33" s="14">
        <f>SUM(D7:D32)</f>
        <v>99131154.82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10">
      <selection activeCell="A21" sqref="A21:B2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161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5311770.62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2019134.87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6698957.04</v>
      </c>
      <c r="E13" s="5"/>
    </row>
    <row r="14" spans="1:5" ht="24.75" customHeight="1">
      <c r="A14" s="22" t="s">
        <v>129</v>
      </c>
      <c r="B14" s="23" t="s">
        <v>108</v>
      </c>
      <c r="C14" s="24">
        <v>1964872</v>
      </c>
      <c r="D14" s="25"/>
      <c r="E14" s="5"/>
    </row>
    <row r="15" spans="1:5" ht="24.75" customHeight="1">
      <c r="A15" s="22" t="s">
        <v>147</v>
      </c>
      <c r="B15" s="23" t="s">
        <v>148</v>
      </c>
      <c r="C15" s="24">
        <v>14518609.3</v>
      </c>
      <c r="D15" s="25"/>
      <c r="E15" s="5"/>
    </row>
    <row r="16" spans="1:5" ht="20.25" customHeight="1">
      <c r="A16" s="22" t="s">
        <v>5</v>
      </c>
      <c r="B16" s="23" t="s">
        <v>110</v>
      </c>
      <c r="C16" s="24">
        <v>567880</v>
      </c>
      <c r="D16" s="25"/>
      <c r="E16" s="5"/>
    </row>
    <row r="17" spans="1:5" ht="21.75" customHeight="1">
      <c r="A17" s="22" t="s">
        <v>6</v>
      </c>
      <c r="B17" s="23" t="s">
        <v>111</v>
      </c>
      <c r="C17" s="24">
        <v>4710369.25</v>
      </c>
      <c r="D17" s="25"/>
      <c r="E17" s="5"/>
    </row>
    <row r="18" spans="1:5" ht="21" customHeight="1">
      <c r="A18" s="22" t="s">
        <v>7</v>
      </c>
      <c r="B18" s="23" t="s">
        <v>112</v>
      </c>
      <c r="C18" s="24">
        <v>3058367.08</v>
      </c>
      <c r="D18" s="25"/>
      <c r="E18" s="5"/>
    </row>
    <row r="19" spans="1:5" ht="21.75" customHeight="1">
      <c r="A19" s="22" t="s">
        <v>8</v>
      </c>
      <c r="B19" s="23" t="s">
        <v>113</v>
      </c>
      <c r="C19" s="28">
        <v>847687.19</v>
      </c>
      <c r="D19" s="25"/>
      <c r="E19" s="5"/>
    </row>
    <row r="20" spans="1:5" ht="19.5" customHeight="1">
      <c r="A20" s="22" t="s">
        <v>10</v>
      </c>
      <c r="B20" s="23" t="s">
        <v>116</v>
      </c>
      <c r="C20" s="37">
        <v>10446721.67</v>
      </c>
      <c r="D20" s="25"/>
      <c r="E20" s="5"/>
    </row>
    <row r="21" spans="1:5" ht="19.5" customHeight="1">
      <c r="A21" s="22" t="s">
        <v>11</v>
      </c>
      <c r="B21" s="23" t="s">
        <v>117</v>
      </c>
      <c r="C21" s="26">
        <v>5179000</v>
      </c>
      <c r="D21" s="25"/>
      <c r="E21" s="5"/>
    </row>
    <row r="22" spans="1:5" ht="19.5" customHeight="1">
      <c r="A22" s="22" t="s">
        <v>9</v>
      </c>
      <c r="B22" s="23" t="s">
        <v>114</v>
      </c>
      <c r="C22" s="26">
        <v>645690</v>
      </c>
      <c r="D22" s="25"/>
      <c r="E22" s="5"/>
    </row>
    <row r="23" spans="1:5" ht="19.5" customHeight="1">
      <c r="A23" s="22" t="s">
        <v>19</v>
      </c>
      <c r="B23" s="23" t="s">
        <v>115</v>
      </c>
      <c r="C23" s="24">
        <v>392200</v>
      </c>
      <c r="D23" s="25"/>
      <c r="E23" s="5"/>
    </row>
    <row r="24" spans="1:5" ht="22.5" customHeight="1">
      <c r="A24" s="22" t="s">
        <v>12</v>
      </c>
      <c r="B24" s="23" t="s">
        <v>118</v>
      </c>
      <c r="C24" s="24">
        <v>433500</v>
      </c>
      <c r="D24" s="25"/>
      <c r="E24" s="5"/>
    </row>
    <row r="25" spans="1:5" ht="22.5" customHeight="1">
      <c r="A25" s="22" t="s">
        <v>94</v>
      </c>
      <c r="B25" s="23" t="s">
        <v>119</v>
      </c>
      <c r="C25" s="24">
        <v>11470000</v>
      </c>
      <c r="D25" s="25"/>
      <c r="E25" s="5"/>
    </row>
    <row r="26" spans="1:5" ht="24" customHeight="1">
      <c r="A26" s="22" t="s">
        <v>14</v>
      </c>
      <c r="B26" s="23" t="s">
        <v>120</v>
      </c>
      <c r="C26" s="26"/>
      <c r="D26" s="26">
        <v>53701517.48</v>
      </c>
      <c r="E26" s="5"/>
    </row>
    <row r="27" spans="1:5" ht="23.25" customHeight="1">
      <c r="A27" s="22" t="s">
        <v>15</v>
      </c>
      <c r="B27" s="23" t="s">
        <v>121</v>
      </c>
      <c r="C27" s="26"/>
      <c r="D27" s="26">
        <v>1236687.73</v>
      </c>
      <c r="E27" s="5"/>
    </row>
    <row r="28" spans="1:5" ht="22.5" customHeight="1">
      <c r="A28" s="22" t="s">
        <v>90</v>
      </c>
      <c r="B28" s="23" t="s">
        <v>122</v>
      </c>
      <c r="C28" s="26"/>
      <c r="D28" s="26">
        <v>2464000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25668269.22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 t="s">
        <v>162</v>
      </c>
      <c r="B31" s="23" t="s">
        <v>118</v>
      </c>
      <c r="C31" s="26">
        <v>1200</v>
      </c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101418902.41</v>
      </c>
      <c r="D33" s="14">
        <f>SUM(D7:D32)</f>
        <v>101418902.21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19">
      <selection activeCell="A35" sqref="A3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139</v>
      </c>
      <c r="B2" s="40"/>
      <c r="C2" s="40"/>
      <c r="D2" s="40"/>
    </row>
    <row r="3" spans="1:8" ht="24" customHeight="1">
      <c r="A3" s="41" t="s">
        <v>163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6414857.39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27011174.65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432580.56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539532.5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6698957.04</v>
      </c>
      <c r="E13" s="5"/>
    </row>
    <row r="14" spans="1:5" ht="24.75" customHeight="1">
      <c r="A14" s="22" t="s">
        <v>164</v>
      </c>
      <c r="B14" s="23" t="s">
        <v>107</v>
      </c>
      <c r="C14" s="26">
        <v>1629300</v>
      </c>
      <c r="D14" s="27"/>
      <c r="E14" s="5"/>
    </row>
    <row r="15" spans="1:5" ht="24.75" customHeight="1">
      <c r="A15" s="22" t="s">
        <v>129</v>
      </c>
      <c r="B15" s="23" t="s">
        <v>108</v>
      </c>
      <c r="C15" s="24">
        <v>2084392</v>
      </c>
      <c r="D15" s="25"/>
      <c r="E15" s="5"/>
    </row>
    <row r="16" spans="1:5" ht="24.75" customHeight="1">
      <c r="A16" s="22" t="s">
        <v>147</v>
      </c>
      <c r="B16" s="23" t="s">
        <v>148</v>
      </c>
      <c r="C16" s="24">
        <v>15875404.3</v>
      </c>
      <c r="D16" s="25"/>
      <c r="E16" s="5"/>
    </row>
    <row r="17" spans="1:5" ht="20.25" customHeight="1">
      <c r="A17" s="22" t="s">
        <v>5</v>
      </c>
      <c r="B17" s="23" t="s">
        <v>110</v>
      </c>
      <c r="C17" s="24">
        <v>680252.5</v>
      </c>
      <c r="D17" s="25"/>
      <c r="E17" s="5"/>
    </row>
    <row r="18" spans="1:5" ht="21.75" customHeight="1">
      <c r="A18" s="22" t="s">
        <v>6</v>
      </c>
      <c r="B18" s="23" t="s">
        <v>111</v>
      </c>
      <c r="C18" s="24">
        <v>5756131.85</v>
      </c>
      <c r="D18" s="25"/>
      <c r="E18" s="5"/>
    </row>
    <row r="19" spans="1:5" ht="21" customHeight="1">
      <c r="A19" s="22" t="s">
        <v>7</v>
      </c>
      <c r="B19" s="23" t="s">
        <v>112</v>
      </c>
      <c r="C19" s="24">
        <v>3812463.08</v>
      </c>
      <c r="D19" s="25"/>
      <c r="E19" s="5"/>
    </row>
    <row r="20" spans="1:5" ht="21.75" customHeight="1">
      <c r="A20" s="22" t="s">
        <v>8</v>
      </c>
      <c r="B20" s="23" t="s">
        <v>113</v>
      </c>
      <c r="C20" s="28">
        <v>1011844.84</v>
      </c>
      <c r="D20" s="25"/>
      <c r="E20" s="5"/>
    </row>
    <row r="21" spans="1:5" ht="19.5" customHeight="1">
      <c r="A21" s="22" t="s">
        <v>10</v>
      </c>
      <c r="B21" s="23" t="s">
        <v>116</v>
      </c>
      <c r="C21" s="37">
        <v>10876333.67</v>
      </c>
      <c r="D21" s="25"/>
      <c r="E21" s="5"/>
    </row>
    <row r="22" spans="1:5" ht="19.5" customHeight="1">
      <c r="A22" s="22" t="s">
        <v>11</v>
      </c>
      <c r="B22" s="23" t="s">
        <v>117</v>
      </c>
      <c r="C22" s="26">
        <v>5179000</v>
      </c>
      <c r="D22" s="25"/>
      <c r="E22" s="5"/>
    </row>
    <row r="23" spans="1:5" ht="19.5" customHeight="1">
      <c r="A23" s="22" t="s">
        <v>9</v>
      </c>
      <c r="B23" s="23" t="s">
        <v>114</v>
      </c>
      <c r="C23" s="26">
        <v>2832990</v>
      </c>
      <c r="D23" s="25"/>
      <c r="E23" s="5"/>
    </row>
    <row r="24" spans="1:5" ht="19.5" customHeight="1">
      <c r="A24" s="22" t="s">
        <v>19</v>
      </c>
      <c r="B24" s="23" t="s">
        <v>115</v>
      </c>
      <c r="C24" s="24">
        <v>3220800</v>
      </c>
      <c r="D24" s="25"/>
      <c r="E24" s="5"/>
    </row>
    <row r="25" spans="1:5" ht="22.5" customHeight="1">
      <c r="A25" s="22" t="s">
        <v>165</v>
      </c>
      <c r="B25" s="23" t="s">
        <v>107</v>
      </c>
      <c r="C25" s="24">
        <v>1629300</v>
      </c>
      <c r="D25" s="25"/>
      <c r="E25" s="5"/>
    </row>
    <row r="26" spans="1:5" ht="22.5" customHeight="1">
      <c r="A26" s="22" t="s">
        <v>94</v>
      </c>
      <c r="B26" s="23" t="s">
        <v>119</v>
      </c>
      <c r="C26" s="24">
        <v>11470000</v>
      </c>
      <c r="D26" s="25"/>
      <c r="E26" s="5"/>
    </row>
    <row r="27" spans="1:5" ht="24" customHeight="1">
      <c r="A27" s="22" t="s">
        <v>14</v>
      </c>
      <c r="B27" s="23" t="s">
        <v>120</v>
      </c>
      <c r="C27" s="26"/>
      <c r="D27" s="26">
        <v>56675022.99</v>
      </c>
      <c r="E27" s="5"/>
    </row>
    <row r="28" spans="1:5" ht="23.25" customHeight="1">
      <c r="A28" s="22" t="s">
        <v>15</v>
      </c>
      <c r="B28" s="23" t="s">
        <v>121</v>
      </c>
      <c r="C28" s="26"/>
      <c r="D28" s="26">
        <v>1127807.94</v>
      </c>
      <c r="E28" s="5"/>
    </row>
    <row r="29" spans="1:5" ht="22.5" customHeight="1">
      <c r="A29" s="22" t="s">
        <v>166</v>
      </c>
      <c r="B29" s="23" t="s">
        <v>122</v>
      </c>
      <c r="C29" s="26"/>
      <c r="D29" s="26">
        <v>7569096.05</v>
      </c>
      <c r="E29" s="5"/>
    </row>
    <row r="30" spans="1:5" ht="22.5" customHeight="1">
      <c r="A30" s="22" t="s">
        <v>167</v>
      </c>
      <c r="B30" s="23" t="s">
        <v>107</v>
      </c>
      <c r="C30" s="26"/>
      <c r="D30" s="26">
        <v>1629300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26007846.25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 t="s">
        <v>168</v>
      </c>
      <c r="B33" s="23" t="s">
        <v>123</v>
      </c>
      <c r="C33" s="26"/>
      <c r="D33" s="26">
        <v>1629300</v>
      </c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112986801.01</v>
      </c>
      <c r="D35" s="14">
        <f>SUM(D7:D34)</f>
        <v>112986801.00999999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01"/>
  <sheetViews>
    <sheetView view="pageBreakPreview" zoomScale="140" zoomScaleSheetLayoutView="140" workbookViewId="0" topLeftCell="A1">
      <selection activeCell="D10" sqref="D1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7" customHeight="1">
      <c r="A1" s="39" t="s">
        <v>20</v>
      </c>
      <c r="B1" s="39"/>
      <c r="C1" s="39"/>
      <c r="D1" s="39"/>
    </row>
    <row r="2" spans="1:4" ht="25.5" customHeight="1">
      <c r="A2" s="40" t="s">
        <v>139</v>
      </c>
      <c r="B2" s="40"/>
      <c r="C2" s="40"/>
      <c r="D2" s="40"/>
    </row>
    <row r="3" spans="1:8" ht="27" customHeight="1">
      <c r="A3" s="41" t="s">
        <v>163</v>
      </c>
      <c r="B3" s="42"/>
      <c r="C3" s="42"/>
      <c r="D3" s="42"/>
      <c r="E3" s="2"/>
      <c r="F3" s="2"/>
      <c r="G3" s="2"/>
      <c r="H3" s="2"/>
    </row>
    <row r="4" spans="1:5" ht="30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7" customHeight="1">
      <c r="A5" s="22" t="s">
        <v>143</v>
      </c>
      <c r="B5" s="23" t="s">
        <v>102</v>
      </c>
      <c r="C5" s="24">
        <v>6414857.39</v>
      </c>
      <c r="D5" s="25"/>
      <c r="E5" s="5"/>
    </row>
    <row r="6" spans="1:5" ht="22.5" customHeight="1">
      <c r="A6" s="22" t="s">
        <v>144</v>
      </c>
      <c r="B6" s="23" t="s">
        <v>100</v>
      </c>
      <c r="C6" s="24">
        <v>27011174.65</v>
      </c>
      <c r="D6" s="25"/>
      <c r="E6" s="5"/>
    </row>
    <row r="7" spans="1:5" ht="25.5" customHeight="1">
      <c r="A7" s="22" t="s">
        <v>145</v>
      </c>
      <c r="B7" s="23" t="s">
        <v>102</v>
      </c>
      <c r="C7" s="26">
        <v>432580.56</v>
      </c>
      <c r="D7" s="25"/>
      <c r="E7" s="5"/>
    </row>
    <row r="8" spans="1:5" ht="24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5.5" customHeight="1">
      <c r="A9" s="22" t="s">
        <v>63</v>
      </c>
      <c r="B9" s="23" t="s">
        <v>102</v>
      </c>
      <c r="C9" s="26">
        <v>539532.5</v>
      </c>
      <c r="D9" s="25"/>
      <c r="E9" s="5"/>
    </row>
    <row r="10" spans="1:5" ht="24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9.2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7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7.75" customHeight="1">
      <c r="A13" s="22" t="s">
        <v>30</v>
      </c>
      <c r="B13" s="23" t="s">
        <v>106</v>
      </c>
      <c r="C13" s="26"/>
      <c r="D13" s="27">
        <v>6698957.04</v>
      </c>
      <c r="E13" s="5"/>
    </row>
    <row r="14" spans="1:5" ht="30" customHeight="1">
      <c r="A14" s="22" t="s">
        <v>129</v>
      </c>
      <c r="B14" s="23" t="s">
        <v>108</v>
      </c>
      <c r="C14" s="24">
        <v>2084392</v>
      </c>
      <c r="D14" s="25"/>
      <c r="E14" s="5"/>
    </row>
    <row r="15" spans="1:5" ht="30" customHeight="1">
      <c r="A15" s="22" t="s">
        <v>147</v>
      </c>
      <c r="B15" s="23" t="s">
        <v>148</v>
      </c>
      <c r="C15" s="24">
        <v>15875404.3</v>
      </c>
      <c r="D15" s="25"/>
      <c r="E15" s="5"/>
    </row>
    <row r="16" spans="1:5" ht="24.75" customHeight="1">
      <c r="A16" s="22" t="s">
        <v>5</v>
      </c>
      <c r="B16" s="23" t="s">
        <v>110</v>
      </c>
      <c r="C16" s="24">
        <v>680252.5</v>
      </c>
      <c r="D16" s="25"/>
      <c r="E16" s="5"/>
    </row>
    <row r="17" spans="1:5" ht="27.75" customHeight="1">
      <c r="A17" s="22" t="s">
        <v>6</v>
      </c>
      <c r="B17" s="23" t="s">
        <v>111</v>
      </c>
      <c r="C17" s="24">
        <v>5348599.4</v>
      </c>
      <c r="D17" s="25"/>
      <c r="E17" s="5"/>
    </row>
    <row r="18" spans="1:5" ht="26.25" customHeight="1">
      <c r="A18" s="22" t="s">
        <v>7</v>
      </c>
      <c r="B18" s="23" t="s">
        <v>112</v>
      </c>
      <c r="C18" s="24">
        <v>3629999.48</v>
      </c>
      <c r="D18" s="25"/>
      <c r="E18" s="5"/>
    </row>
    <row r="19" spans="1:5" ht="26.25" customHeight="1">
      <c r="A19" s="22" t="s">
        <v>8</v>
      </c>
      <c r="B19" s="23" t="s">
        <v>113</v>
      </c>
      <c r="C19" s="28">
        <v>1011844.84</v>
      </c>
      <c r="D19" s="25"/>
      <c r="E19" s="5"/>
    </row>
    <row r="20" spans="1:5" ht="24" customHeight="1">
      <c r="A20" s="22" t="s">
        <v>10</v>
      </c>
      <c r="B20" s="23" t="s">
        <v>116</v>
      </c>
      <c r="C20" s="37">
        <v>10876333.67</v>
      </c>
      <c r="D20" s="25"/>
      <c r="E20" s="5"/>
    </row>
    <row r="21" spans="1:5" ht="24" customHeight="1">
      <c r="A21" s="22" t="s">
        <v>11</v>
      </c>
      <c r="B21" s="23" t="s">
        <v>117</v>
      </c>
      <c r="C21" s="26">
        <v>5179000</v>
      </c>
      <c r="D21" s="25"/>
      <c r="E21" s="5"/>
    </row>
    <row r="22" spans="1:5" ht="30.75" customHeight="1">
      <c r="A22" s="22" t="s">
        <v>9</v>
      </c>
      <c r="B22" s="23" t="s">
        <v>114</v>
      </c>
      <c r="C22" s="26">
        <v>793590</v>
      </c>
      <c r="D22" s="25"/>
      <c r="E22" s="5"/>
    </row>
    <row r="23" spans="1:5" ht="27" customHeight="1">
      <c r="A23" s="22" t="s">
        <v>19</v>
      </c>
      <c r="B23" s="23" t="s">
        <v>115</v>
      </c>
      <c r="C23" s="24">
        <v>409100</v>
      </c>
      <c r="D23" s="25"/>
      <c r="E23" s="5"/>
    </row>
    <row r="24" spans="1:5" ht="27.75" customHeight="1">
      <c r="A24" s="22" t="s">
        <v>94</v>
      </c>
      <c r="B24" s="23" t="s">
        <v>119</v>
      </c>
      <c r="C24" s="24">
        <v>11470000</v>
      </c>
      <c r="D24" s="25"/>
      <c r="E24" s="5"/>
    </row>
    <row r="25" spans="1:5" ht="28.5" customHeight="1">
      <c r="A25" s="22" t="s">
        <v>14</v>
      </c>
      <c r="B25" s="23" t="s">
        <v>120</v>
      </c>
      <c r="C25" s="26"/>
      <c r="D25" s="26">
        <v>56675022.99</v>
      </c>
      <c r="E25" s="5"/>
    </row>
    <row r="26" spans="1:5" ht="27.75" customHeight="1">
      <c r="A26" s="22" t="s">
        <v>15</v>
      </c>
      <c r="B26" s="23" t="s">
        <v>121</v>
      </c>
      <c r="C26" s="26"/>
      <c r="D26" s="26">
        <v>1127807.94</v>
      </c>
      <c r="E26" s="5"/>
    </row>
    <row r="27" spans="1:5" ht="27" customHeight="1">
      <c r="A27" s="22" t="s">
        <v>166</v>
      </c>
      <c r="B27" s="23" t="s">
        <v>122</v>
      </c>
      <c r="C27" s="26"/>
      <c r="D27" s="26">
        <v>2737655.1</v>
      </c>
      <c r="E27" s="5"/>
    </row>
    <row r="28" spans="1:5" ht="28.5" customHeight="1">
      <c r="A28" s="22" t="s">
        <v>17</v>
      </c>
      <c r="B28" s="23" t="s">
        <v>124</v>
      </c>
      <c r="C28" s="26"/>
      <c r="D28" s="27">
        <v>25398191.15</v>
      </c>
      <c r="E28" s="5"/>
    </row>
    <row r="29" spans="1:5" ht="28.5" customHeight="1">
      <c r="A29" s="22" t="s">
        <v>21</v>
      </c>
      <c r="B29" s="23" t="s">
        <v>125</v>
      </c>
      <c r="C29" s="26"/>
      <c r="D29" s="26">
        <v>11649470.74</v>
      </c>
      <c r="E29" s="5"/>
    </row>
    <row r="30" spans="1:5" ht="21.75" customHeight="1">
      <c r="A30" s="22"/>
      <c r="B30" s="23"/>
      <c r="C30" s="26"/>
      <c r="D30" s="26"/>
      <c r="E30" s="5"/>
    </row>
    <row r="31" spans="1:5" ht="23.25" customHeight="1">
      <c r="A31" s="22"/>
      <c r="B31" s="23"/>
      <c r="C31" s="24"/>
      <c r="D31" s="36"/>
      <c r="E31" s="5"/>
    </row>
    <row r="32" spans="1:5" ht="30" customHeight="1" thickBot="1">
      <c r="A32" s="11" t="s">
        <v>22</v>
      </c>
      <c r="B32" s="12"/>
      <c r="C32" s="13">
        <f>SUM(C5:C31)</f>
        <v>104287104.96000002</v>
      </c>
      <c r="D32" s="14">
        <f>SUM(D7:D31)</f>
        <v>104287104.96</v>
      </c>
      <c r="E32" s="5"/>
    </row>
    <row r="33" spans="1:12" ht="22.5" thickTop="1">
      <c r="A33" s="15"/>
      <c r="B33" s="15"/>
      <c r="C33" s="15"/>
      <c r="D33" s="15"/>
      <c r="E33" s="7"/>
      <c r="F33" s="3"/>
      <c r="G33" s="4"/>
      <c r="H33" s="7"/>
      <c r="I33" s="5"/>
      <c r="J33" s="5"/>
      <c r="K33" s="5"/>
      <c r="L33" s="5"/>
    </row>
    <row r="34" spans="1:12" ht="21.75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5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5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4" ht="21.75">
      <c r="A60" s="15"/>
      <c r="B60" s="15"/>
      <c r="C60" s="15"/>
      <c r="D60" s="1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93"/>
  <sheetViews>
    <sheetView view="pageBreakPreview" zoomScale="140" zoomScaleSheetLayoutView="140" workbookViewId="0" topLeftCell="A10">
      <selection activeCell="A14" sqref="A14:C1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9.25" customHeight="1">
      <c r="A1" s="39" t="s">
        <v>20</v>
      </c>
      <c r="B1" s="39"/>
      <c r="C1" s="39"/>
      <c r="D1" s="39"/>
    </row>
    <row r="2" spans="1:4" ht="30" customHeight="1">
      <c r="A2" s="40" t="s">
        <v>140</v>
      </c>
      <c r="B2" s="40"/>
      <c r="C2" s="40"/>
      <c r="D2" s="40"/>
    </row>
    <row r="3" spans="1:8" ht="32.25" customHeight="1">
      <c r="A3" s="41" t="s">
        <v>163</v>
      </c>
      <c r="B3" s="42"/>
      <c r="C3" s="42"/>
      <c r="D3" s="42"/>
      <c r="E3" s="2"/>
      <c r="F3" s="2"/>
      <c r="G3" s="2"/>
      <c r="H3" s="2"/>
    </row>
    <row r="4" spans="1:5" ht="33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33.75" customHeight="1">
      <c r="A5" s="22" t="s">
        <v>143</v>
      </c>
      <c r="B5" s="23" t="s">
        <v>102</v>
      </c>
      <c r="C5" s="24">
        <v>6414857.39</v>
      </c>
      <c r="D5" s="25"/>
      <c r="E5" s="5"/>
    </row>
    <row r="6" spans="1:5" ht="26.25" customHeight="1">
      <c r="A6" s="22" t="s">
        <v>144</v>
      </c>
      <c r="B6" s="23" t="s">
        <v>100</v>
      </c>
      <c r="C6" s="24">
        <v>27011174.65</v>
      </c>
      <c r="D6" s="25"/>
      <c r="E6" s="5"/>
    </row>
    <row r="7" spans="1:5" ht="25.5" customHeight="1">
      <c r="A7" s="22" t="s">
        <v>145</v>
      </c>
      <c r="B7" s="23" t="s">
        <v>102</v>
      </c>
      <c r="C7" s="26">
        <v>432580.56</v>
      </c>
      <c r="D7" s="25"/>
      <c r="E7" s="5"/>
    </row>
    <row r="8" spans="1:5" ht="27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7" customHeight="1">
      <c r="A9" s="22" t="s">
        <v>63</v>
      </c>
      <c r="B9" s="23" t="s">
        <v>102</v>
      </c>
      <c r="C9" s="26">
        <v>539532.5</v>
      </c>
      <c r="D9" s="25"/>
      <c r="E9" s="5"/>
    </row>
    <row r="10" spans="1:5" ht="28.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7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4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7.75" customHeight="1">
      <c r="A13" s="22" t="s">
        <v>30</v>
      </c>
      <c r="B13" s="23" t="s">
        <v>106</v>
      </c>
      <c r="C13" s="26"/>
      <c r="D13" s="27">
        <v>6698957.04</v>
      </c>
      <c r="E13" s="5"/>
    </row>
    <row r="14" spans="1:5" ht="27" customHeight="1">
      <c r="A14" s="22" t="s">
        <v>164</v>
      </c>
      <c r="B14" s="23" t="s">
        <v>107</v>
      </c>
      <c r="C14" s="26">
        <v>1629300</v>
      </c>
      <c r="D14" s="27"/>
      <c r="E14" s="5"/>
    </row>
    <row r="15" spans="1:5" ht="25.5" customHeight="1">
      <c r="A15" s="22" t="s">
        <v>94</v>
      </c>
      <c r="B15" s="23" t="s">
        <v>119</v>
      </c>
      <c r="C15" s="24">
        <v>11470000</v>
      </c>
      <c r="D15" s="25"/>
      <c r="E15" s="5"/>
    </row>
    <row r="16" spans="1:5" ht="26.25" customHeight="1">
      <c r="A16" s="22" t="s">
        <v>15</v>
      </c>
      <c r="B16" s="23" t="s">
        <v>121</v>
      </c>
      <c r="C16" s="26"/>
      <c r="D16" s="26">
        <v>1127807.94</v>
      </c>
      <c r="E16" s="5"/>
    </row>
    <row r="17" spans="1:5" ht="26.25" customHeight="1">
      <c r="A17" s="22" t="s">
        <v>166</v>
      </c>
      <c r="B17" s="23" t="s">
        <v>122</v>
      </c>
      <c r="C17" s="26"/>
      <c r="D17" s="26">
        <v>9198396.05</v>
      </c>
      <c r="E17" s="5"/>
    </row>
    <row r="18" spans="1:5" ht="30.75" customHeight="1">
      <c r="A18" s="22" t="s">
        <v>17</v>
      </c>
      <c r="B18" s="23" t="s">
        <v>124</v>
      </c>
      <c r="C18" s="26"/>
      <c r="D18" s="27">
        <v>30016904.31</v>
      </c>
      <c r="E18" s="5"/>
    </row>
    <row r="19" spans="1:5" ht="28.5" customHeight="1">
      <c r="A19" s="22" t="s">
        <v>21</v>
      </c>
      <c r="B19" s="23" t="s">
        <v>125</v>
      </c>
      <c r="C19" s="26"/>
      <c r="D19" s="26">
        <v>12985823.43</v>
      </c>
      <c r="E19" s="5"/>
    </row>
    <row r="20" spans="1:5" ht="28.5" customHeight="1">
      <c r="A20" s="22"/>
      <c r="B20" s="23"/>
      <c r="C20" s="26"/>
      <c r="D20" s="26"/>
      <c r="E20" s="5"/>
    </row>
    <row r="21" spans="1:5" ht="28.5" customHeight="1">
      <c r="A21" s="22"/>
      <c r="B21" s="23"/>
      <c r="C21" s="26"/>
      <c r="D21" s="26"/>
      <c r="E21" s="5"/>
    </row>
    <row r="22" spans="1:5" ht="21.75" customHeight="1">
      <c r="A22" s="22"/>
      <c r="B22" s="23"/>
      <c r="C22" s="26"/>
      <c r="D22" s="26"/>
      <c r="E22" s="5"/>
    </row>
    <row r="23" spans="1:5" ht="23.25" customHeight="1">
      <c r="A23" s="22"/>
      <c r="B23" s="23"/>
      <c r="C23" s="24"/>
      <c r="D23" s="36"/>
      <c r="E23" s="5"/>
    </row>
    <row r="24" spans="1:5" ht="30" customHeight="1" thickBot="1">
      <c r="A24" s="11" t="s">
        <v>22</v>
      </c>
      <c r="B24" s="12"/>
      <c r="C24" s="13">
        <f>SUM(C5:C23)</f>
        <v>60027888.77</v>
      </c>
      <c r="D24" s="14">
        <f>SUM(D7:D23)</f>
        <v>60027888.77</v>
      </c>
      <c r="E24" s="5"/>
    </row>
    <row r="25" spans="1:12" ht="22.5" thickTop="1">
      <c r="A25" s="15"/>
      <c r="B25" s="15"/>
      <c r="C25" s="15"/>
      <c r="D25" s="15"/>
      <c r="E25" s="7"/>
      <c r="F25" s="3"/>
      <c r="G25" s="4"/>
      <c r="H25" s="7"/>
      <c r="I25" s="5"/>
      <c r="J25" s="5"/>
      <c r="K25" s="5"/>
      <c r="L25" s="5"/>
    </row>
    <row r="26" spans="1:12" ht="21.75">
      <c r="A26" s="15"/>
      <c r="B26" s="15"/>
      <c r="C26" s="15"/>
      <c r="D26" s="15"/>
      <c r="E26" s="7"/>
      <c r="F26" s="3"/>
      <c r="G26" s="4"/>
      <c r="H26" s="7"/>
      <c r="I26" s="5"/>
      <c r="J26" s="5"/>
      <c r="K26" s="5"/>
      <c r="L26" s="5"/>
    </row>
    <row r="27" spans="1:12" ht="21.75">
      <c r="A27" s="15"/>
      <c r="B27" s="15"/>
      <c r="C27" s="15"/>
      <c r="D27" s="15"/>
      <c r="E27" s="7"/>
      <c r="F27" s="3"/>
      <c r="G27" s="4"/>
      <c r="H27" s="7"/>
      <c r="I27" s="5"/>
      <c r="J27" s="5"/>
      <c r="K27" s="5"/>
      <c r="L27" s="5"/>
    </row>
    <row r="28" spans="1:12" ht="21.75">
      <c r="A28" s="15"/>
      <c r="B28" s="15"/>
      <c r="C28" s="15"/>
      <c r="D28" s="15"/>
      <c r="E28" s="7"/>
      <c r="F28" s="3"/>
      <c r="G28" s="4"/>
      <c r="H28" s="7"/>
      <c r="I28" s="5"/>
      <c r="J28" s="5"/>
      <c r="K28" s="5"/>
      <c r="L28" s="5"/>
    </row>
    <row r="29" spans="1:12" ht="21.75">
      <c r="A29" s="15"/>
      <c r="B29" s="15"/>
      <c r="C29" s="15"/>
      <c r="D29" s="15"/>
      <c r="E29" s="7"/>
      <c r="F29" s="3"/>
      <c r="G29" s="4"/>
      <c r="H29" s="7"/>
      <c r="I29" s="5"/>
      <c r="J29" s="5"/>
      <c r="K29" s="5"/>
      <c r="L29" s="5"/>
    </row>
    <row r="30" spans="1:12" ht="21.75">
      <c r="A30" s="15"/>
      <c r="B30" s="15"/>
      <c r="C30" s="15"/>
      <c r="D30" s="15"/>
      <c r="E30" s="5"/>
      <c r="F30" s="3"/>
      <c r="G30" s="4"/>
      <c r="H30" s="7"/>
      <c r="I30" s="5"/>
      <c r="J30" s="5"/>
      <c r="K30" s="5"/>
      <c r="L30" s="5"/>
    </row>
    <row r="31" spans="1:12" ht="21.75">
      <c r="A31" s="15"/>
      <c r="B31" s="15"/>
      <c r="C31" s="15"/>
      <c r="D31" s="15"/>
      <c r="E31" s="5"/>
      <c r="F31" s="3"/>
      <c r="G31" s="4"/>
      <c r="H31" s="7"/>
      <c r="I31" s="5"/>
      <c r="J31" s="5"/>
      <c r="K31" s="5"/>
      <c r="L31" s="5"/>
    </row>
    <row r="32" spans="1:12" ht="21.75">
      <c r="A32" s="15"/>
      <c r="B32" s="15"/>
      <c r="C32" s="15"/>
      <c r="D32" s="15"/>
      <c r="E32" s="5"/>
      <c r="F32" s="3"/>
      <c r="G32" s="5"/>
      <c r="H32" s="7"/>
      <c r="I32" s="5"/>
      <c r="J32" s="5"/>
      <c r="K32" s="5"/>
      <c r="L32" s="5"/>
    </row>
    <row r="33" spans="1:12" ht="21.75">
      <c r="A33" s="15"/>
      <c r="B33" s="15"/>
      <c r="C33" s="15"/>
      <c r="D33" s="15"/>
      <c r="E33" s="5"/>
      <c r="F33" s="3"/>
      <c r="G33" s="4"/>
      <c r="H33" s="7"/>
      <c r="I33" s="5"/>
      <c r="J33" s="5"/>
      <c r="K33" s="5"/>
      <c r="L33" s="5"/>
    </row>
    <row r="34" spans="1:12" ht="21.75">
      <c r="A34" s="15"/>
      <c r="B34" s="15"/>
      <c r="C34" s="15"/>
      <c r="D34" s="15"/>
      <c r="E34" s="5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5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5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5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5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4" ht="21.75">
      <c r="A52" s="15"/>
      <c r="B52" s="15"/>
      <c r="C52" s="15"/>
      <c r="D52" s="15"/>
    </row>
    <row r="53" spans="1:4" ht="21.75">
      <c r="A53" s="15"/>
      <c r="B53" s="15"/>
      <c r="C53" s="15"/>
      <c r="D53" s="15"/>
    </row>
    <row r="54" spans="1:4" ht="21.75">
      <c r="A54" s="15"/>
      <c r="B54" s="15"/>
      <c r="C54" s="15"/>
      <c r="D54" s="15"/>
    </row>
    <row r="55" spans="1:4" ht="21.75">
      <c r="A55" s="15"/>
      <c r="B55" s="15"/>
      <c r="C55" s="15"/>
      <c r="D55" s="15"/>
    </row>
    <row r="56" spans="1:4" ht="21.75">
      <c r="A56" s="15"/>
      <c r="B56" s="15"/>
      <c r="C56" s="15"/>
      <c r="D56" s="15"/>
    </row>
    <row r="57" spans="1:4" ht="21.75">
      <c r="A57" s="15"/>
      <c r="B57" s="15"/>
      <c r="C57" s="15"/>
      <c r="D57" s="15"/>
    </row>
    <row r="58" spans="1:4" ht="21.75">
      <c r="A58" s="15"/>
      <c r="B58" s="15"/>
      <c r="C58" s="15"/>
      <c r="D58" s="15"/>
    </row>
    <row r="59" spans="1:4" ht="21.75">
      <c r="A59" s="15"/>
      <c r="B59" s="15"/>
      <c r="C59" s="15"/>
      <c r="D59" s="15"/>
    </row>
    <row r="60" spans="1:4" ht="21.75">
      <c r="A60" s="15"/>
      <c r="B60" s="15"/>
      <c r="C60" s="15"/>
      <c r="D60" s="1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01"/>
  <sheetViews>
    <sheetView view="pageBreakPreview" zoomScale="140" zoomScaleSheetLayoutView="140" workbookViewId="0" topLeftCell="A1">
      <selection activeCell="D20" sqref="D2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9.25" customHeight="1">
      <c r="A1" s="39" t="s">
        <v>20</v>
      </c>
      <c r="B1" s="39"/>
      <c r="C1" s="39"/>
      <c r="D1" s="39"/>
    </row>
    <row r="2" spans="1:4" ht="30" customHeight="1">
      <c r="A2" s="40" t="s">
        <v>169</v>
      </c>
      <c r="B2" s="40"/>
      <c r="C2" s="40"/>
      <c r="D2" s="40"/>
    </row>
    <row r="3" spans="1:8" ht="32.25" customHeight="1">
      <c r="A3" s="41" t="s">
        <v>170</v>
      </c>
      <c r="B3" s="42"/>
      <c r="C3" s="42"/>
      <c r="D3" s="42"/>
      <c r="E3" s="2"/>
      <c r="F3" s="2"/>
      <c r="G3" s="2"/>
      <c r="H3" s="2"/>
    </row>
    <row r="4" spans="1:5" ht="33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33.75" customHeight="1">
      <c r="A5" s="22" t="s">
        <v>143</v>
      </c>
      <c r="B5" s="23" t="s">
        <v>102</v>
      </c>
      <c r="C5" s="24">
        <v>11088017.8</v>
      </c>
      <c r="D5" s="25"/>
      <c r="E5" s="5"/>
    </row>
    <row r="6" spans="1:5" ht="26.25" customHeight="1">
      <c r="A6" s="22" t="s">
        <v>144</v>
      </c>
      <c r="B6" s="23" t="s">
        <v>100</v>
      </c>
      <c r="C6" s="24">
        <v>27011174.65</v>
      </c>
      <c r="D6" s="25"/>
      <c r="E6" s="5"/>
    </row>
    <row r="7" spans="1:5" ht="25.5" customHeight="1">
      <c r="A7" s="22" t="s">
        <v>145</v>
      </c>
      <c r="B7" s="23" t="s">
        <v>102</v>
      </c>
      <c r="C7" s="26">
        <v>432580.56</v>
      </c>
      <c r="D7" s="25"/>
      <c r="E7" s="5"/>
    </row>
    <row r="8" spans="1:5" ht="27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7" customHeight="1">
      <c r="A9" s="22" t="s">
        <v>63</v>
      </c>
      <c r="B9" s="23" t="s">
        <v>102</v>
      </c>
      <c r="C9" s="26">
        <v>539532.5</v>
      </c>
      <c r="D9" s="25"/>
      <c r="E9" s="5"/>
    </row>
    <row r="10" spans="1:5" ht="28.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8.5" customHeight="1">
      <c r="A11" s="22" t="s">
        <v>171</v>
      </c>
      <c r="B11" s="23" t="s">
        <v>104</v>
      </c>
      <c r="C11" s="24">
        <v>6529443.67</v>
      </c>
      <c r="D11" s="25"/>
      <c r="E11" s="5"/>
    </row>
    <row r="12" spans="1:5" ht="25.5" customHeight="1">
      <c r="A12" s="22" t="s">
        <v>12</v>
      </c>
      <c r="B12" s="23" t="s">
        <v>118</v>
      </c>
      <c r="C12" s="24">
        <v>737300</v>
      </c>
      <c r="D12" s="25"/>
      <c r="E12" s="5"/>
    </row>
    <row r="13" spans="1:5" ht="28.5" customHeight="1">
      <c r="A13" s="22" t="s">
        <v>164</v>
      </c>
      <c r="B13" s="23" t="s">
        <v>107</v>
      </c>
      <c r="C13" s="26">
        <v>1629300</v>
      </c>
      <c r="D13" s="25"/>
      <c r="E13" s="5"/>
    </row>
    <row r="14" spans="1:5" ht="28.5" customHeight="1">
      <c r="A14" s="22" t="s">
        <v>94</v>
      </c>
      <c r="B14" s="23" t="s">
        <v>119</v>
      </c>
      <c r="C14" s="24">
        <v>11470000</v>
      </c>
      <c r="D14" s="25"/>
      <c r="E14" s="5"/>
    </row>
    <row r="15" spans="1:5" ht="27" customHeight="1">
      <c r="A15" s="22" t="s">
        <v>172</v>
      </c>
      <c r="B15" s="23" t="s">
        <v>103</v>
      </c>
      <c r="C15" s="24">
        <v>1000</v>
      </c>
      <c r="D15" s="25" t="s">
        <v>24</v>
      </c>
      <c r="E15" s="5"/>
    </row>
    <row r="16" spans="1:5" ht="24.75" customHeight="1">
      <c r="A16" s="22" t="s">
        <v>173</v>
      </c>
      <c r="B16" s="23" t="s">
        <v>122</v>
      </c>
      <c r="C16" s="26"/>
      <c r="D16" s="26">
        <v>8468540.8</v>
      </c>
      <c r="E16" s="5"/>
    </row>
    <row r="17" spans="1:5" ht="24.75" customHeight="1">
      <c r="A17" s="22" t="s">
        <v>174</v>
      </c>
      <c r="B17" s="23" t="s">
        <v>121</v>
      </c>
      <c r="C17" s="26"/>
      <c r="D17" s="26">
        <v>1098476.84</v>
      </c>
      <c r="E17" s="5"/>
    </row>
    <row r="18" spans="1:5" ht="24.75" customHeight="1">
      <c r="A18" s="22" t="s">
        <v>30</v>
      </c>
      <c r="B18" s="23" t="s">
        <v>106</v>
      </c>
      <c r="C18" s="26"/>
      <c r="D18" s="27">
        <v>6698957.04</v>
      </c>
      <c r="E18" s="5"/>
    </row>
    <row r="19" spans="1:5" ht="24.75" customHeight="1">
      <c r="A19" s="22" t="s">
        <v>17</v>
      </c>
      <c r="B19" s="23" t="s">
        <v>124</v>
      </c>
      <c r="C19" s="26"/>
      <c r="D19" s="27">
        <v>30016904.31</v>
      </c>
      <c r="E19" s="5"/>
    </row>
    <row r="20" spans="1:5" ht="24.75" customHeight="1">
      <c r="A20" s="22" t="s">
        <v>14</v>
      </c>
      <c r="B20" s="23" t="s">
        <v>120</v>
      </c>
      <c r="C20" s="26"/>
      <c r="D20" s="26">
        <v>10282183.03</v>
      </c>
      <c r="E20" s="5"/>
    </row>
    <row r="21" spans="1:5" ht="24.75" customHeight="1">
      <c r="A21" s="22" t="s">
        <v>10</v>
      </c>
      <c r="B21" s="23" t="s">
        <v>116</v>
      </c>
      <c r="C21" s="26">
        <v>1102571.05</v>
      </c>
      <c r="D21" s="26"/>
      <c r="E21" s="5"/>
    </row>
    <row r="22" spans="1:5" ht="24.75" customHeight="1">
      <c r="A22" s="22" t="s">
        <v>129</v>
      </c>
      <c r="B22" s="23" t="s">
        <v>108</v>
      </c>
      <c r="C22" s="26">
        <v>119520</v>
      </c>
      <c r="D22" s="26"/>
      <c r="E22" s="5"/>
    </row>
    <row r="23" spans="1:5" ht="24.75" customHeight="1">
      <c r="A23" s="22" t="s">
        <v>147</v>
      </c>
      <c r="B23" s="23" t="s">
        <v>148</v>
      </c>
      <c r="C23" s="26">
        <v>1308165</v>
      </c>
      <c r="D23" s="26"/>
      <c r="E23" s="5"/>
    </row>
    <row r="24" spans="1:5" ht="24.75" customHeight="1">
      <c r="A24" s="22" t="s">
        <v>5</v>
      </c>
      <c r="B24" s="23" t="s">
        <v>110</v>
      </c>
      <c r="C24" s="26">
        <v>35300</v>
      </c>
      <c r="D24" s="26"/>
      <c r="E24" s="5"/>
    </row>
    <row r="25" spans="1:5" ht="24.75" customHeight="1">
      <c r="A25" s="22" t="s">
        <v>6</v>
      </c>
      <c r="B25" s="23" t="s">
        <v>111</v>
      </c>
      <c r="C25" s="26">
        <v>17629.85</v>
      </c>
      <c r="D25" s="26"/>
      <c r="E25" s="5"/>
    </row>
    <row r="26" spans="1:5" ht="24.75" customHeight="1">
      <c r="A26" s="22" t="s">
        <v>7</v>
      </c>
      <c r="B26" s="23" t="s">
        <v>112</v>
      </c>
      <c r="C26" s="26">
        <v>210978.3</v>
      </c>
      <c r="D26" s="26"/>
      <c r="E26" s="5"/>
    </row>
    <row r="27" spans="1:5" ht="24.75" customHeight="1">
      <c r="A27" s="22" t="s">
        <v>8</v>
      </c>
      <c r="B27" s="23" t="s">
        <v>113</v>
      </c>
      <c r="C27" s="26">
        <v>84372.07</v>
      </c>
      <c r="D27" s="26"/>
      <c r="E27" s="5"/>
    </row>
    <row r="28" spans="1:5" ht="24.75" customHeight="1">
      <c r="A28" s="22" t="s">
        <v>9</v>
      </c>
      <c r="B28" s="23" t="s">
        <v>114</v>
      </c>
      <c r="C28" s="26">
        <v>0</v>
      </c>
      <c r="D28" s="26"/>
      <c r="E28" s="5"/>
    </row>
    <row r="29" spans="1:5" ht="24.75" customHeight="1">
      <c r="A29" s="22" t="s">
        <v>19</v>
      </c>
      <c r="B29" s="23" t="s">
        <v>115</v>
      </c>
      <c r="C29" s="26">
        <v>0</v>
      </c>
      <c r="D29" s="26"/>
      <c r="E29" s="5"/>
    </row>
    <row r="30" spans="1:5" ht="24.75" customHeight="1">
      <c r="A30" s="22" t="s">
        <v>11</v>
      </c>
      <c r="B30" s="23" t="s">
        <v>117</v>
      </c>
      <c r="C30" s="26">
        <v>1234000</v>
      </c>
      <c r="D30" s="26"/>
      <c r="E30" s="5"/>
    </row>
    <row r="31" spans="1:5" ht="27.75" customHeight="1">
      <c r="A31" s="22" t="s">
        <v>21</v>
      </c>
      <c r="B31" s="23" t="s">
        <v>125</v>
      </c>
      <c r="C31" s="26"/>
      <c r="D31" s="26">
        <v>12985823.43</v>
      </c>
      <c r="E31" s="5"/>
    </row>
    <row r="32" spans="1:5" ht="33" customHeight="1" thickBot="1">
      <c r="A32" s="11" t="s">
        <v>22</v>
      </c>
      <c r="B32" s="12"/>
      <c r="C32" s="13">
        <f>SUM(C5:C31)</f>
        <v>69550885.44999999</v>
      </c>
      <c r="D32" s="14">
        <f>SUM(D7:D31)</f>
        <v>69550885.44999999</v>
      </c>
      <c r="E32" s="5"/>
    </row>
    <row r="33" spans="1:12" ht="22.5" thickTop="1">
      <c r="A33" s="15"/>
      <c r="B33" s="15"/>
      <c r="C33" s="15"/>
      <c r="D33" s="15"/>
      <c r="E33" s="7"/>
      <c r="F33" s="3"/>
      <c r="G33" s="4"/>
      <c r="H33" s="7"/>
      <c r="I33" s="5"/>
      <c r="J33" s="5"/>
      <c r="K33" s="5"/>
      <c r="L33" s="5"/>
    </row>
    <row r="34" spans="1:12" ht="21.75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5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5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4" ht="21.75">
      <c r="A60" s="15"/>
      <c r="B60" s="15"/>
      <c r="C60" s="15"/>
      <c r="D60" s="1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01"/>
  <sheetViews>
    <sheetView tabSelected="1" view="pageBreakPreview" zoomScale="140" zoomScaleSheetLayoutView="140" workbookViewId="0" topLeftCell="A1">
      <selection activeCell="D9" sqref="D9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9.25" customHeight="1">
      <c r="A1" s="39" t="s">
        <v>20</v>
      </c>
      <c r="B1" s="39"/>
      <c r="C1" s="39"/>
      <c r="D1" s="39"/>
    </row>
    <row r="2" spans="1:4" ht="30" customHeight="1">
      <c r="A2" s="40" t="s">
        <v>169</v>
      </c>
      <c r="B2" s="40"/>
      <c r="C2" s="40"/>
      <c r="D2" s="40"/>
    </row>
    <row r="3" spans="1:8" ht="32.25" customHeight="1">
      <c r="A3" s="41" t="s">
        <v>175</v>
      </c>
      <c r="B3" s="42"/>
      <c r="C3" s="42"/>
      <c r="D3" s="42"/>
      <c r="E3" s="2"/>
      <c r="F3" s="2"/>
      <c r="G3" s="2"/>
      <c r="H3" s="2"/>
    </row>
    <row r="4" spans="1:5" ht="33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33.75" customHeight="1">
      <c r="A5" s="22" t="s">
        <v>143</v>
      </c>
      <c r="B5" s="23" t="s">
        <v>102</v>
      </c>
      <c r="C5" s="24">
        <v>10250078.11</v>
      </c>
      <c r="D5" s="25"/>
      <c r="E5" s="5"/>
    </row>
    <row r="6" spans="1:5" ht="26.25" customHeight="1">
      <c r="A6" s="22" t="s">
        <v>144</v>
      </c>
      <c r="B6" s="23" t="s">
        <v>100</v>
      </c>
      <c r="C6" s="24">
        <v>27011174.65</v>
      </c>
      <c r="D6" s="25"/>
      <c r="E6" s="5"/>
    </row>
    <row r="7" spans="1:5" ht="25.5" customHeight="1">
      <c r="A7" s="22" t="s">
        <v>145</v>
      </c>
      <c r="B7" s="23" t="s">
        <v>102</v>
      </c>
      <c r="C7" s="26">
        <v>432580.56</v>
      </c>
      <c r="D7" s="25"/>
      <c r="E7" s="5"/>
    </row>
    <row r="8" spans="1:5" ht="27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7" customHeight="1">
      <c r="A9" s="22" t="s">
        <v>63</v>
      </c>
      <c r="B9" s="23" t="s">
        <v>102</v>
      </c>
      <c r="C9" s="26">
        <v>539532.5</v>
      </c>
      <c r="D9" s="25"/>
      <c r="E9" s="5"/>
    </row>
    <row r="10" spans="1:5" ht="28.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8.5" customHeight="1">
      <c r="A11" s="22" t="s">
        <v>171</v>
      </c>
      <c r="B11" s="23" t="s">
        <v>104</v>
      </c>
      <c r="C11" s="24">
        <v>6930349.48</v>
      </c>
      <c r="D11" s="25"/>
      <c r="E11" s="5"/>
    </row>
    <row r="12" spans="1:5" ht="25.5" customHeight="1">
      <c r="A12" s="22" t="s">
        <v>12</v>
      </c>
      <c r="B12" s="23" t="s">
        <v>118</v>
      </c>
      <c r="C12" s="24">
        <v>401900</v>
      </c>
      <c r="D12" s="25"/>
      <c r="E12" s="5"/>
    </row>
    <row r="13" spans="1:5" ht="28.5" customHeight="1">
      <c r="A13" s="22" t="s">
        <v>164</v>
      </c>
      <c r="B13" s="23" t="s">
        <v>107</v>
      </c>
      <c r="C13" s="26">
        <v>1629300</v>
      </c>
      <c r="D13" s="25"/>
      <c r="E13" s="5"/>
    </row>
    <row r="14" spans="1:5" ht="28.5" customHeight="1">
      <c r="A14" s="22" t="s">
        <v>94</v>
      </c>
      <c r="B14" s="23" t="s">
        <v>119</v>
      </c>
      <c r="C14" s="24">
        <v>11470000</v>
      </c>
      <c r="D14" s="25"/>
      <c r="E14" s="5"/>
    </row>
    <row r="15" spans="1:5" ht="27" customHeight="1">
      <c r="A15" s="22" t="s">
        <v>172</v>
      </c>
      <c r="B15" s="23" t="s">
        <v>103</v>
      </c>
      <c r="C15" s="24">
        <v>1000</v>
      </c>
      <c r="D15" s="25" t="s">
        <v>24</v>
      </c>
      <c r="E15" s="5"/>
    </row>
    <row r="16" spans="1:5" ht="24.75" customHeight="1">
      <c r="A16" s="22" t="s">
        <v>173</v>
      </c>
      <c r="B16" s="23" t="s">
        <v>122</v>
      </c>
      <c r="C16" s="26"/>
      <c r="D16" s="26">
        <v>8370575.8</v>
      </c>
      <c r="E16" s="5"/>
    </row>
    <row r="17" spans="1:5" ht="24.75" customHeight="1">
      <c r="A17" s="22" t="s">
        <v>174</v>
      </c>
      <c r="B17" s="23" t="s">
        <v>121</v>
      </c>
      <c r="C17" s="26"/>
      <c r="D17" s="26">
        <v>1360280.35</v>
      </c>
      <c r="E17" s="5"/>
    </row>
    <row r="18" spans="1:5" ht="24.75" customHeight="1">
      <c r="A18" s="22" t="s">
        <v>30</v>
      </c>
      <c r="B18" s="23" t="s">
        <v>106</v>
      </c>
      <c r="C18" s="26"/>
      <c r="D18" s="27">
        <v>6698957.04</v>
      </c>
      <c r="E18" s="5"/>
    </row>
    <row r="19" spans="1:5" ht="24.75" customHeight="1">
      <c r="A19" s="22" t="s">
        <v>17</v>
      </c>
      <c r="B19" s="23" t="s">
        <v>124</v>
      </c>
      <c r="C19" s="26"/>
      <c r="D19" s="27">
        <v>30019817.16</v>
      </c>
      <c r="E19" s="5"/>
    </row>
    <row r="20" spans="1:5" ht="24.75" customHeight="1">
      <c r="A20" s="22" t="s">
        <v>14</v>
      </c>
      <c r="B20" s="23" t="s">
        <v>120</v>
      </c>
      <c r="C20" s="26"/>
      <c r="D20" s="26">
        <v>12590302.36</v>
      </c>
      <c r="E20" s="5"/>
    </row>
    <row r="21" spans="1:5" ht="24.75" customHeight="1">
      <c r="A21" s="22" t="s">
        <v>10</v>
      </c>
      <c r="B21" s="23" t="s">
        <v>116</v>
      </c>
      <c r="C21" s="26">
        <v>2321505.1</v>
      </c>
      <c r="D21" s="26"/>
      <c r="E21" s="5"/>
    </row>
    <row r="22" spans="1:5" ht="24.75" customHeight="1">
      <c r="A22" s="22" t="s">
        <v>129</v>
      </c>
      <c r="B22" s="23" t="s">
        <v>108</v>
      </c>
      <c r="C22" s="26">
        <v>239040</v>
      </c>
      <c r="D22" s="26"/>
      <c r="E22" s="5"/>
    </row>
    <row r="23" spans="1:5" ht="24.75" customHeight="1">
      <c r="A23" s="22" t="s">
        <v>147</v>
      </c>
      <c r="B23" s="23" t="s">
        <v>148</v>
      </c>
      <c r="C23" s="26">
        <v>2621330</v>
      </c>
      <c r="D23" s="26"/>
      <c r="E23" s="5"/>
    </row>
    <row r="24" spans="1:5" ht="24.75" customHeight="1">
      <c r="A24" s="22" t="s">
        <v>5</v>
      </c>
      <c r="B24" s="23" t="s">
        <v>110</v>
      </c>
      <c r="C24" s="26">
        <v>72880</v>
      </c>
      <c r="D24" s="26"/>
      <c r="E24" s="5"/>
    </row>
    <row r="25" spans="1:5" ht="24.75" customHeight="1">
      <c r="A25" s="22" t="s">
        <v>6</v>
      </c>
      <c r="B25" s="23" t="s">
        <v>111</v>
      </c>
      <c r="C25" s="26">
        <v>482411.63</v>
      </c>
      <c r="D25" s="26"/>
      <c r="E25" s="5"/>
    </row>
    <row r="26" spans="1:5" ht="24.75" customHeight="1">
      <c r="A26" s="22" t="s">
        <v>7</v>
      </c>
      <c r="B26" s="23" t="s">
        <v>112</v>
      </c>
      <c r="C26" s="26">
        <v>285939.7</v>
      </c>
      <c r="D26" s="26"/>
      <c r="E26" s="5"/>
    </row>
    <row r="27" spans="1:5" ht="24.75" customHeight="1">
      <c r="A27" s="22" t="s">
        <v>8</v>
      </c>
      <c r="B27" s="23" t="s">
        <v>113</v>
      </c>
      <c r="C27" s="26">
        <v>102734.41</v>
      </c>
      <c r="D27" s="26"/>
      <c r="E27" s="5"/>
    </row>
    <row r="28" spans="1:5" ht="24.75" customHeight="1">
      <c r="A28" s="22" t="s">
        <v>9</v>
      </c>
      <c r="B28" s="23" t="s">
        <v>114</v>
      </c>
      <c r="C28" s="26">
        <v>0</v>
      </c>
      <c r="D28" s="26"/>
      <c r="E28" s="5"/>
    </row>
    <row r="29" spans="1:5" ht="24.75" customHeight="1">
      <c r="A29" s="22" t="s">
        <v>19</v>
      </c>
      <c r="B29" s="23" t="s">
        <v>115</v>
      </c>
      <c r="C29" s="26">
        <v>0</v>
      </c>
      <c r="D29" s="26"/>
      <c r="E29" s="5"/>
    </row>
    <row r="30" spans="1:5" ht="24.75" customHeight="1">
      <c r="A30" s="22" t="s">
        <v>11</v>
      </c>
      <c r="B30" s="23" t="s">
        <v>117</v>
      </c>
      <c r="C30" s="26">
        <v>1234000</v>
      </c>
      <c r="D30" s="26"/>
      <c r="E30" s="5"/>
    </row>
    <row r="31" spans="1:5" ht="27.75" customHeight="1">
      <c r="A31" s="22" t="s">
        <v>21</v>
      </c>
      <c r="B31" s="23" t="s">
        <v>125</v>
      </c>
      <c r="C31" s="26"/>
      <c r="D31" s="26">
        <v>12985823.43</v>
      </c>
      <c r="E31" s="5"/>
    </row>
    <row r="32" spans="1:5" ht="33" customHeight="1" thickBot="1">
      <c r="A32" s="11" t="s">
        <v>22</v>
      </c>
      <c r="B32" s="12"/>
      <c r="C32" s="13">
        <f>SUM(C5:C31)</f>
        <v>72025756.14</v>
      </c>
      <c r="D32" s="14">
        <f>SUM(D7:D31)</f>
        <v>72025756.14</v>
      </c>
      <c r="E32" s="5"/>
    </row>
    <row r="33" spans="1:12" ht="22.5" thickTop="1">
      <c r="A33" s="15"/>
      <c r="B33" s="15"/>
      <c r="C33" s="15"/>
      <c r="D33" s="15"/>
      <c r="E33" s="7"/>
      <c r="F33" s="3"/>
      <c r="G33" s="4"/>
      <c r="H33" s="7"/>
      <c r="I33" s="5"/>
      <c r="J33" s="5"/>
      <c r="K33" s="5"/>
      <c r="L33" s="5"/>
    </row>
    <row r="34" spans="1:12" ht="21.75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5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5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4" ht="21.75">
      <c r="A60" s="15"/>
      <c r="B60" s="15"/>
      <c r="C60" s="15"/>
      <c r="D60" s="1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82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/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19786157.52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43561570.730000004</v>
      </c>
      <c r="D41" s="14">
        <f>SUM(D10:D40)</f>
        <v>43561570.73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74</v>
      </c>
      <c r="B2" s="40"/>
      <c r="C2" s="40"/>
      <c r="D2" s="40"/>
    </row>
    <row r="3" spans="1:8" ht="24" customHeight="1">
      <c r="A3" s="41" t="s">
        <v>89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4035308.78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88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2848320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8000436.08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2012550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4164254.8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1826915.25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6460588.91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3802001.94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988191.54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4822753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11112850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2541377.71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5335000</v>
      </c>
      <c r="D26" s="25"/>
      <c r="E26" s="5"/>
    </row>
    <row r="27" spans="1:5" ht="19.5" customHeight="1">
      <c r="A27" s="22" t="s">
        <v>86</v>
      </c>
      <c r="B27" s="23" t="s">
        <v>87</v>
      </c>
      <c r="C27" s="26">
        <v>1087699.3</v>
      </c>
      <c r="D27" s="25"/>
      <c r="E27" s="5"/>
    </row>
    <row r="28" spans="1:5" ht="22.5" customHeight="1">
      <c r="A28" s="22" t="s">
        <v>12</v>
      </c>
      <c r="B28" s="23" t="s">
        <v>51</v>
      </c>
      <c r="C28" s="24">
        <v>0</v>
      </c>
      <c r="D28" s="25"/>
      <c r="E28" s="5"/>
    </row>
    <row r="29" spans="1:5" ht="21.75" customHeight="1">
      <c r="A29" s="22" t="s">
        <v>70</v>
      </c>
      <c r="B29" s="23" t="s">
        <v>45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53</v>
      </c>
      <c r="C30" s="26"/>
      <c r="D30" s="27">
        <v>60062546.18</v>
      </c>
      <c r="E30" s="5"/>
    </row>
    <row r="31" spans="1:5" ht="21" customHeight="1">
      <c r="A31" s="22" t="s">
        <v>15</v>
      </c>
      <c r="B31" s="23" t="s">
        <v>52</v>
      </c>
      <c r="C31" s="26"/>
      <c r="D31" s="27">
        <v>870870.83</v>
      </c>
      <c r="E31" s="5"/>
    </row>
    <row r="32" spans="1:5" ht="20.25" customHeight="1">
      <c r="A32" s="22" t="s">
        <v>16</v>
      </c>
      <c r="B32" s="23"/>
      <c r="C32" s="26"/>
      <c r="D32" s="27">
        <v>15546932.56</v>
      </c>
      <c r="E32" s="5"/>
    </row>
    <row r="33" spans="1:5" ht="19.5" customHeight="1">
      <c r="A33" s="22" t="s">
        <v>17</v>
      </c>
      <c r="B33" s="23" t="s">
        <v>54</v>
      </c>
      <c r="C33" s="26"/>
      <c r="D33" s="27">
        <v>20613980.23</v>
      </c>
      <c r="E33" s="5"/>
    </row>
    <row r="34" spans="1:5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5"/>
    </row>
    <row r="35" spans="1:5" ht="21" customHeight="1">
      <c r="A35" s="22" t="s">
        <v>21</v>
      </c>
      <c r="B35" s="23" t="s">
        <v>55</v>
      </c>
      <c r="C35" s="26"/>
      <c r="D35" s="26">
        <v>10187156.19</v>
      </c>
      <c r="E35" s="5"/>
    </row>
    <row r="36" spans="1:5" ht="22.5" customHeight="1">
      <c r="A36" s="22" t="s">
        <v>77</v>
      </c>
      <c r="B36" s="23" t="s">
        <v>57</v>
      </c>
      <c r="C36" s="29"/>
      <c r="D36" s="26">
        <v>12371</v>
      </c>
      <c r="E36" s="5"/>
    </row>
    <row r="37" spans="1:5" ht="20.25" customHeight="1">
      <c r="A37" s="30" t="s">
        <v>78</v>
      </c>
      <c r="B37" s="31" t="s">
        <v>58</v>
      </c>
      <c r="C37" s="32"/>
      <c r="D37" s="33">
        <v>118200</v>
      </c>
      <c r="E37" s="5"/>
    </row>
    <row r="38" spans="1:5" ht="21" customHeight="1">
      <c r="A38" s="30" t="s">
        <v>79</v>
      </c>
      <c r="B38" s="23" t="s">
        <v>58</v>
      </c>
      <c r="C38" s="26"/>
      <c r="D38" s="26">
        <v>18270</v>
      </c>
      <c r="E38" s="5"/>
    </row>
    <row r="39" spans="1:5" ht="23.25" customHeight="1">
      <c r="A39" s="30" t="s">
        <v>84</v>
      </c>
      <c r="B39" s="19" t="s">
        <v>58</v>
      </c>
      <c r="C39" s="34"/>
      <c r="D39" s="20">
        <v>1127466</v>
      </c>
      <c r="E39" s="5"/>
    </row>
    <row r="40" spans="1:5" ht="23.25" customHeight="1" thickBot="1">
      <c r="A40" s="11" t="s">
        <v>22</v>
      </c>
      <c r="B40" s="12"/>
      <c r="C40" s="13">
        <f>SUM(C5:C39)</f>
        <v>117406024.99</v>
      </c>
      <c r="D40" s="14">
        <f>SUM(D6:D39)</f>
        <v>117406024.99000001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workbookViewId="0" topLeftCell="A1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9" t="s">
        <v>20</v>
      </c>
      <c r="B1" s="39"/>
      <c r="C1" s="39"/>
      <c r="D1" s="39"/>
      <c r="E1" s="1"/>
    </row>
    <row r="2" spans="1:5" ht="21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89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4035308.78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34118772.52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331832.86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324828.66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6090878.79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1294.85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8848232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19.5" customHeight="1">
      <c r="A27" s="22" t="s">
        <v>86</v>
      </c>
      <c r="B27" s="23" t="s">
        <v>87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870870.83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15546932.56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24408685.97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11452058.1</v>
      </c>
      <c r="E35" s="6"/>
      <c r="F35" s="5"/>
    </row>
    <row r="36" spans="1:6" ht="22.5" customHeight="1">
      <c r="A36" s="22" t="s">
        <v>77</v>
      </c>
      <c r="B36" s="23" t="s">
        <v>57</v>
      </c>
      <c r="C36" s="29"/>
      <c r="D36" s="26">
        <v>12371</v>
      </c>
      <c r="E36" s="5"/>
      <c r="F36" s="5"/>
    </row>
    <row r="37" spans="1:6" ht="20.25" customHeight="1">
      <c r="A37" s="30" t="s">
        <v>78</v>
      </c>
      <c r="B37" s="31" t="s">
        <v>58</v>
      </c>
      <c r="C37" s="32"/>
      <c r="D37" s="33">
        <v>118200</v>
      </c>
      <c r="E37" s="5"/>
      <c r="F37" s="5"/>
    </row>
    <row r="38" spans="1:6" ht="21" customHeight="1">
      <c r="A38" s="30" t="s">
        <v>79</v>
      </c>
      <c r="B38" s="23" t="s">
        <v>58</v>
      </c>
      <c r="C38" s="26"/>
      <c r="D38" s="26">
        <v>18270</v>
      </c>
      <c r="E38" s="5"/>
      <c r="F38" s="5"/>
    </row>
    <row r="39" spans="1:6" ht="23.25" customHeight="1">
      <c r="A39" s="30" t="s">
        <v>84</v>
      </c>
      <c r="B39" s="19" t="s">
        <v>58</v>
      </c>
      <c r="C39" s="34"/>
      <c r="D39" s="20">
        <v>1127466</v>
      </c>
      <c r="E39" s="5"/>
      <c r="F39" s="5"/>
    </row>
    <row r="40" spans="1:6" ht="23.25" customHeight="1" thickBot="1">
      <c r="A40" s="11" t="s">
        <v>22</v>
      </c>
      <c r="B40" s="12"/>
      <c r="C40" s="13">
        <f>SUM(C5:C39)</f>
        <v>62403086.46</v>
      </c>
      <c r="D40" s="14">
        <f>SUM(D6:D39)</f>
        <v>62403086.46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14" sqref="A1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74</v>
      </c>
      <c r="B2" s="40"/>
      <c r="C2" s="40"/>
      <c r="D2" s="40"/>
    </row>
    <row r="3" spans="1:8" ht="24" customHeight="1">
      <c r="A3" s="41" t="s">
        <v>95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2828160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9729018.66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2002449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4615130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790267.25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6835013.97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3724996.27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1004692.72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2787105.5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1656000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2778291.39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5295500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44670813.28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24685199.7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11454283.1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100871324.67999999</v>
      </c>
      <c r="D38" s="14">
        <f>SUM(D5:D37)</f>
        <v>100871324.67999999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7" sqref="D3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75</v>
      </c>
      <c r="B2" s="40"/>
      <c r="C2" s="40"/>
      <c r="D2" s="40"/>
    </row>
    <row r="3" spans="1:8" ht="24" customHeight="1">
      <c r="A3" s="41" t="s">
        <v>95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/>
      <c r="D14" s="25"/>
      <c r="E14" s="5"/>
    </row>
    <row r="15" spans="1:5" ht="21.75" customHeight="1">
      <c r="A15" s="22" t="s">
        <v>28</v>
      </c>
      <c r="B15" s="23" t="s">
        <v>44</v>
      </c>
      <c r="C15" s="24"/>
      <c r="D15" s="25"/>
      <c r="E15" s="5"/>
    </row>
    <row r="16" spans="1:5" ht="21.75" customHeight="1">
      <c r="A16" s="22" t="s">
        <v>26</v>
      </c>
      <c r="B16" s="23" t="s">
        <v>43</v>
      </c>
      <c r="C16" s="24"/>
      <c r="D16" s="25"/>
      <c r="E16" s="5"/>
    </row>
    <row r="17" spans="1:5" ht="22.5" customHeight="1">
      <c r="A17" s="22" t="s">
        <v>27</v>
      </c>
      <c r="B17" s="23" t="s">
        <v>42</v>
      </c>
      <c r="C17" s="24"/>
      <c r="D17" s="25"/>
      <c r="E17" s="5"/>
    </row>
    <row r="18" spans="1:5" ht="20.25" customHeight="1">
      <c r="A18" s="22" t="s">
        <v>5</v>
      </c>
      <c r="B18" s="23" t="s">
        <v>40</v>
      </c>
      <c r="C18" s="24"/>
      <c r="D18" s="25"/>
      <c r="E18" s="5"/>
    </row>
    <row r="19" spans="1:5" ht="21.75" customHeight="1">
      <c r="A19" s="22" t="s">
        <v>6</v>
      </c>
      <c r="B19" s="23" t="s">
        <v>41</v>
      </c>
      <c r="C19" s="24"/>
      <c r="D19" s="25"/>
      <c r="E19" s="5"/>
    </row>
    <row r="20" spans="1:5" ht="21" customHeight="1">
      <c r="A20" s="22" t="s">
        <v>7</v>
      </c>
      <c r="B20" s="23" t="s">
        <v>39</v>
      </c>
      <c r="C20" s="24"/>
      <c r="D20" s="25"/>
      <c r="E20" s="5"/>
    </row>
    <row r="21" spans="1:5" ht="21.75" customHeight="1">
      <c r="A21" s="22" t="s">
        <v>8</v>
      </c>
      <c r="B21" s="23" t="s">
        <v>38</v>
      </c>
      <c r="C21" s="24"/>
      <c r="D21" s="25"/>
      <c r="E21" s="5"/>
    </row>
    <row r="22" spans="1:5" ht="21" customHeight="1">
      <c r="A22" s="22" t="s">
        <v>9</v>
      </c>
      <c r="B22" s="23" t="s">
        <v>37</v>
      </c>
      <c r="C22" s="28"/>
      <c r="D22" s="25"/>
      <c r="E22" s="5"/>
    </row>
    <row r="23" spans="1:5" ht="21.75" customHeight="1">
      <c r="A23" s="22" t="s">
        <v>19</v>
      </c>
      <c r="B23" s="23" t="s">
        <v>36</v>
      </c>
      <c r="C23" s="26"/>
      <c r="D23" s="25"/>
      <c r="E23" s="5"/>
    </row>
    <row r="24" spans="1:5" ht="19.5" customHeight="1">
      <c r="A24" s="22" t="s">
        <v>10</v>
      </c>
      <c r="B24" s="23" t="s">
        <v>50</v>
      </c>
      <c r="C24" s="26"/>
      <c r="D24" s="25"/>
      <c r="E24" s="5"/>
    </row>
    <row r="25" spans="1:5" ht="19.5" customHeight="1">
      <c r="A25" s="22" t="s">
        <v>11</v>
      </c>
      <c r="B25" s="23" t="s">
        <v>35</v>
      </c>
      <c r="C25" s="26"/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/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25153341.09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56824699.92</v>
      </c>
      <c r="D38" s="14">
        <f>SUM(D5:D37)</f>
        <v>56824699.92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6">
      <selection activeCell="C10" sqref="C1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96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8199597.71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227280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880210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175555.2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388805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26216.25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42589.1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211525.4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80410.34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1038928.5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7000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461902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9870537.78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1111368.78</v>
      </c>
      <c r="E29" s="5"/>
    </row>
    <row r="30" spans="1:5" ht="20.25" customHeight="1">
      <c r="A30" s="22" t="s">
        <v>90</v>
      </c>
      <c r="B30" s="23"/>
      <c r="C30" s="26"/>
      <c r="D30" s="27">
        <v>10072724.12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25167531.1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66022239.300000004</v>
      </c>
      <c r="D38" s="14">
        <f>SUM(D5:D37)</f>
        <v>66022239.3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2018-12-06T02:18:55Z</cp:lastPrinted>
  <dcterms:created xsi:type="dcterms:W3CDTF">2003-09-09T04:00:30Z</dcterms:created>
  <dcterms:modified xsi:type="dcterms:W3CDTF">2018-12-06T02:19:07Z</dcterms:modified>
  <cp:category/>
  <cp:version/>
  <cp:contentType/>
  <cp:contentStatus/>
</cp:coreProperties>
</file>